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5　生活道路第二担当\04 技術管理\i-construction\週休2日制工事\杉並区要領\R7改正\R7.10.1\01_改正案作成\"/>
    </mc:Choice>
  </mc:AlternateContent>
  <xr:revisionPtr revIDLastSave="0" documentId="13_ncr:1_{0B38368A-9AAF-49E9-8690-D2D36F958AC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第１号様式" sheetId="1" r:id="rId1"/>
    <sheet name="プルダウン" sheetId="2" r:id="rId2"/>
  </sheets>
  <definedNames>
    <definedName name="_xlnm.Print_Area" localSheetId="0">第１号様式!$A$1:$BA$101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94" i="1" l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AR93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AR86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AR79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AR72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AR65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AR58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AR51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AR44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AR37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V31" i="1"/>
  <c r="U31" i="1"/>
  <c r="T31" i="1"/>
  <c r="S31" i="1"/>
  <c r="R31" i="1"/>
  <c r="Q31" i="1"/>
  <c r="P31" i="1"/>
  <c r="O31" i="1"/>
  <c r="N31" i="1"/>
  <c r="M31" i="1"/>
  <c r="I31" i="1"/>
  <c r="AR30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AR23" i="1"/>
  <c r="AR95" i="1" l="1"/>
  <c r="AR96" i="1" s="1"/>
  <c r="AR88" i="1"/>
  <c r="AR89" i="1" s="1"/>
  <c r="AR81" i="1"/>
  <c r="AR82" i="1" s="1"/>
  <c r="AR74" i="1"/>
  <c r="AR75" i="1" s="1"/>
  <c r="AR67" i="1"/>
  <c r="AR68" i="1" s="1"/>
  <c r="AR60" i="1"/>
  <c r="AR61" i="1" s="1"/>
  <c r="AR39" i="1"/>
  <c r="AR40" i="1" s="1"/>
  <c r="AR53" i="1"/>
  <c r="AR54" i="1" s="1"/>
  <c r="AR46" i="1"/>
  <c r="AR47" i="1" s="1"/>
  <c r="AR32" i="1"/>
  <c r="AR33" i="1" s="1"/>
  <c r="AR25" i="1"/>
  <c r="AR26" i="1" s="1"/>
  <c r="M17" i="1"/>
  <c r="N17" i="1"/>
  <c r="O17" i="1"/>
  <c r="P17" i="1"/>
  <c r="Q17" i="1"/>
  <c r="R17" i="1"/>
  <c r="S17" i="1"/>
  <c r="T17" i="1"/>
  <c r="U17" i="1"/>
  <c r="V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L17" i="1"/>
  <c r="K17" i="1"/>
  <c r="J17" i="1"/>
  <c r="I17" i="1"/>
  <c r="AR16" i="1"/>
  <c r="AR18" i="1" l="1"/>
  <c r="AR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takahashi-yu</author>
  </authors>
  <commentList>
    <comment ref="F1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18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1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23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25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26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30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32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33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37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39" authorId="0" shapeId="0" xr:uid="{00000000-0006-0000-0000-00000B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40" authorId="0" shapeId="0" xr:uid="{00000000-0006-0000-0000-00000C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44" authorId="0" shapeId="0" xr:uid="{00000000-0006-0000-0000-00000D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46" authorId="0" shapeId="0" xr:uid="{00000000-0006-0000-0000-00000E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47" authorId="0" shapeId="0" xr:uid="{00000000-0006-0000-0000-00000F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51" authorId="0" shapeId="0" xr:uid="{00000000-0006-0000-0000-000010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53" authorId="0" shapeId="0" xr:uid="{00000000-0006-0000-0000-000011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54" authorId="0" shapeId="0" xr:uid="{00000000-0006-0000-0000-000012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58" authorId="0" shapeId="0" xr:uid="{00000000-0006-0000-0000-000013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60" authorId="0" shapeId="0" xr:uid="{00000000-0006-0000-0000-000014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61" authorId="0" shapeId="0" xr:uid="{00000000-0006-0000-0000-000015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65" authorId="0" shapeId="0" xr:uid="{00000000-0006-0000-0000-000016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67" authorId="0" shapeId="0" xr:uid="{00000000-0006-0000-0000-000017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68" authorId="0" shapeId="0" xr:uid="{00000000-0006-0000-0000-000018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72" authorId="0" shapeId="0" xr:uid="{00000000-0006-0000-0000-000019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74" authorId="0" shapeId="0" xr:uid="{00000000-0006-0000-0000-00001A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75" authorId="0" shapeId="0" xr:uid="{00000000-0006-0000-0000-00001B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79" authorId="0" shapeId="0" xr:uid="{00000000-0006-0000-0000-00001C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81" authorId="0" shapeId="0" xr:uid="{00000000-0006-0000-0000-00001D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82" authorId="0" shapeId="0" xr:uid="{00000000-0006-0000-0000-00001E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86" authorId="0" shapeId="0" xr:uid="{00000000-0006-0000-0000-00001F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88" authorId="0" shapeId="0" xr:uid="{00000000-0006-0000-0000-000020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89" authorId="0" shapeId="0" xr:uid="{00000000-0006-0000-0000-000021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93" authorId="0" shapeId="0" xr:uid="{00000000-0006-0000-0000-000022000000}">
      <text>
        <r>
          <rPr>
            <b/>
            <sz val="9"/>
            <color indexed="81"/>
            <rFont val="MS P ゴシック"/>
            <family val="3"/>
            <charset val="128"/>
          </rPr>
          <t>工：工期内（一定期間内）
一：一部一時中止
中：全部中止期間
製：工場製作期間
年：年末年始休業期間
夏：夏季休暇期間
他：その他対象外期間</t>
        </r>
      </text>
    </comment>
    <comment ref="F95" authorId="0" shapeId="0" xr:uid="{00000000-0006-0000-0000-000023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  <comment ref="F96" authorId="0" shapeId="0" xr:uid="{00000000-0006-0000-0000-000024000000}">
      <text>
        <r>
          <rPr>
            <b/>
            <sz val="9"/>
            <color indexed="81"/>
            <rFont val="MS P ゴシック"/>
            <family val="3"/>
            <charset val="128"/>
          </rPr>
          <t>作：作業日
休：現場閉所日（休日）
天：天候等による予定外休工日</t>
        </r>
      </text>
    </comment>
  </commentList>
</comments>
</file>

<file path=xl/sharedStrings.xml><?xml version="1.0" encoding="utf-8"?>
<sst xmlns="http://schemas.openxmlformats.org/spreadsheetml/2006/main" count="200" uniqueCount="55">
  <si>
    <t>曜日</t>
    <rPh sb="0" eb="2">
      <t>ヨウビ</t>
    </rPh>
    <phoneticPr fontId="2"/>
  </si>
  <si>
    <t>期間種別</t>
    <rPh sb="0" eb="2">
      <t>キカン</t>
    </rPh>
    <rPh sb="2" eb="4">
      <t>シュベツ</t>
    </rPh>
    <rPh sb="3" eb="4">
      <t>コウシュ</t>
    </rPh>
    <phoneticPr fontId="2"/>
  </si>
  <si>
    <t>作業・閉所種別</t>
    <rPh sb="0" eb="2">
      <t>サギョウ</t>
    </rPh>
    <rPh sb="3" eb="5">
      <t>ヘイショ</t>
    </rPh>
    <rPh sb="5" eb="7">
      <t>シュベツ</t>
    </rPh>
    <phoneticPr fontId="2"/>
  </si>
  <si>
    <t>日付</t>
    <rPh sb="0" eb="2">
      <t>ヒヅケ</t>
    </rPh>
    <phoneticPr fontId="2"/>
  </si>
  <si>
    <t>∴</t>
    <phoneticPr fontId="2"/>
  </si>
  <si>
    <t>※必ず検算すること。</t>
    <rPh sb="1" eb="2">
      <t>カナラ</t>
    </rPh>
    <rPh sb="3" eb="5">
      <t>ケンザン</t>
    </rPh>
    <phoneticPr fontId="2"/>
  </si>
  <si>
    <t>※入力月が12か月を超える場合は、行追加やシート追加等を適切に行い、</t>
    <rPh sb="1" eb="3">
      <t>ニュウリョク</t>
    </rPh>
    <rPh sb="3" eb="4">
      <t>ツキ</t>
    </rPh>
    <rPh sb="8" eb="9">
      <t>ゲツ</t>
    </rPh>
    <rPh sb="10" eb="11">
      <t>コ</t>
    </rPh>
    <rPh sb="13" eb="15">
      <t>バアイ</t>
    </rPh>
    <rPh sb="17" eb="18">
      <t>ギョウ</t>
    </rPh>
    <rPh sb="18" eb="20">
      <t>ツイカ</t>
    </rPh>
    <rPh sb="24" eb="26">
      <t>ツイカ</t>
    </rPh>
    <rPh sb="26" eb="27">
      <t>トウ</t>
    </rPh>
    <rPh sb="28" eb="30">
      <t>テキセツ</t>
    </rPh>
    <rPh sb="31" eb="32">
      <t>オコナ</t>
    </rPh>
    <phoneticPr fontId="2"/>
  </si>
  <si>
    <t>第１号様式（第４条関係）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</si>
  <si>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現場閉所報告書</t>
    <rPh sb="0" eb="2">
      <t>ゲンバ</t>
    </rPh>
    <rPh sb="2" eb="4">
      <t>ヘイショ</t>
    </rPh>
    <rPh sb="4" eb="7">
      <t>ホウコクショ</t>
    </rPh>
    <phoneticPr fontId="2"/>
  </si>
  <si>
    <t>件名：</t>
    <rPh sb="0" eb="2">
      <t>ケンメイ</t>
    </rPh>
    <phoneticPr fontId="2"/>
  </si>
  <si>
    <t>　　年　月</t>
    <rPh sb="2" eb="3">
      <t>ネン</t>
    </rPh>
    <rPh sb="4" eb="5">
      <t>ガツ</t>
    </rPh>
    <phoneticPr fontId="2"/>
  </si>
  <si>
    <t>日</t>
    <rPh sb="0" eb="1">
      <t>ニチ</t>
    </rPh>
    <phoneticPr fontId="2"/>
  </si>
  <si>
    <t>∴</t>
    <phoneticPr fontId="2"/>
  </si>
  <si>
    <t>計画</t>
    <rPh sb="0" eb="2">
      <t>ケイカク</t>
    </rPh>
    <phoneticPr fontId="2"/>
  </si>
  <si>
    <t>※２.暦上の土曜日・日曜日の閉所では、28.5％に満たない月は、その月の土曜日・日曜日の合計日数以上に現場閉所を行っている場合に４週８休（28.5％)以上を達成しているものとみなす。</t>
    <phoneticPr fontId="2"/>
  </si>
  <si>
    <t>※３.対象外期間を除いた暦上の土曜日・日曜日の合計日数以上に現場閉所を行っている場合に４週８休（28.5％)以上を達成しているものとみなす。</t>
    <phoneticPr fontId="2"/>
  </si>
  <si>
    <t>工</t>
    <rPh sb="0" eb="1">
      <t>コウ</t>
    </rPh>
    <phoneticPr fontId="2"/>
  </si>
  <si>
    <t>：工期内（一定期間内）</t>
    <rPh sb="1" eb="3">
      <t>コウキ</t>
    </rPh>
    <rPh sb="3" eb="4">
      <t>ナイ</t>
    </rPh>
    <rPh sb="5" eb="7">
      <t>イッテイ</t>
    </rPh>
    <rPh sb="7" eb="9">
      <t>キカン</t>
    </rPh>
    <rPh sb="9" eb="10">
      <t>ナイ</t>
    </rPh>
    <phoneticPr fontId="2"/>
  </si>
  <si>
    <t>作</t>
    <rPh sb="0" eb="1">
      <t>サク</t>
    </rPh>
    <phoneticPr fontId="2"/>
  </si>
  <si>
    <t>：作業日</t>
    <rPh sb="1" eb="4">
      <t>サギョウビ</t>
    </rPh>
    <phoneticPr fontId="2"/>
  </si>
  <si>
    <t>月</t>
    <rPh sb="0" eb="1">
      <t>ゲツ</t>
    </rPh>
    <phoneticPr fontId="2"/>
  </si>
  <si>
    <t>一</t>
    <rPh sb="0" eb="1">
      <t>イチ</t>
    </rPh>
    <phoneticPr fontId="2"/>
  </si>
  <si>
    <t>：一部一時中止</t>
    <rPh sb="1" eb="3">
      <t>イチブ</t>
    </rPh>
    <rPh sb="3" eb="5">
      <t>イチジ</t>
    </rPh>
    <rPh sb="5" eb="7">
      <t>チュウシ</t>
    </rPh>
    <phoneticPr fontId="2"/>
  </si>
  <si>
    <t>休</t>
    <rPh sb="0" eb="1">
      <t>キュウ</t>
    </rPh>
    <phoneticPr fontId="2"/>
  </si>
  <si>
    <t>：現場閉所日（休日）</t>
    <rPh sb="1" eb="3">
      <t>ゲンバ</t>
    </rPh>
    <rPh sb="3" eb="5">
      <t>ヘイショ</t>
    </rPh>
    <rPh sb="5" eb="6">
      <t>ビ</t>
    </rPh>
    <rPh sb="7" eb="9">
      <t>キュウジツ</t>
    </rPh>
    <phoneticPr fontId="2"/>
  </si>
  <si>
    <t>火</t>
    <rPh sb="0" eb="1">
      <t>ヒ</t>
    </rPh>
    <phoneticPr fontId="2"/>
  </si>
  <si>
    <t>中</t>
    <rPh sb="0" eb="1">
      <t>チュウ</t>
    </rPh>
    <phoneticPr fontId="2"/>
  </si>
  <si>
    <t>：全部中止期間</t>
    <rPh sb="1" eb="3">
      <t>ゼンブ</t>
    </rPh>
    <rPh sb="3" eb="5">
      <t>チュウシ</t>
    </rPh>
    <rPh sb="5" eb="7">
      <t>キカン</t>
    </rPh>
    <phoneticPr fontId="2"/>
  </si>
  <si>
    <t>天</t>
    <rPh sb="0" eb="1">
      <t>テン</t>
    </rPh>
    <phoneticPr fontId="2"/>
  </si>
  <si>
    <t>：天候等による予定外休工日</t>
    <rPh sb="1" eb="3">
      <t>テンコウ</t>
    </rPh>
    <rPh sb="3" eb="4">
      <t>トウ</t>
    </rPh>
    <rPh sb="7" eb="10">
      <t>ヨテイガイ</t>
    </rPh>
    <rPh sb="10" eb="11">
      <t>キュウ</t>
    </rPh>
    <rPh sb="11" eb="12">
      <t>コウ</t>
    </rPh>
    <rPh sb="12" eb="13">
      <t>ビ</t>
    </rPh>
    <phoneticPr fontId="2"/>
  </si>
  <si>
    <t>水</t>
    <rPh sb="0" eb="1">
      <t>ミズ</t>
    </rPh>
    <phoneticPr fontId="2"/>
  </si>
  <si>
    <t>製</t>
    <rPh sb="0" eb="1">
      <t>セイ</t>
    </rPh>
    <phoneticPr fontId="2"/>
  </si>
  <si>
    <t>：工場製作期間</t>
    <rPh sb="1" eb="3">
      <t>コウジョウ</t>
    </rPh>
    <rPh sb="3" eb="5">
      <t>セイサク</t>
    </rPh>
    <rPh sb="5" eb="7">
      <t>キカン</t>
    </rPh>
    <phoneticPr fontId="2"/>
  </si>
  <si>
    <t>木</t>
    <rPh sb="0" eb="1">
      <t>モク</t>
    </rPh>
    <phoneticPr fontId="2"/>
  </si>
  <si>
    <t>年</t>
    <rPh sb="0" eb="1">
      <t>ネン</t>
    </rPh>
    <phoneticPr fontId="2"/>
  </si>
  <si>
    <t>：年末年始休業期間</t>
    <rPh sb="1" eb="3">
      <t>ネンマツ</t>
    </rPh>
    <rPh sb="3" eb="5">
      <t>ネンシ</t>
    </rPh>
    <rPh sb="5" eb="7">
      <t>キュウギョウ</t>
    </rPh>
    <rPh sb="7" eb="9">
      <t>キカン</t>
    </rPh>
    <phoneticPr fontId="2"/>
  </si>
  <si>
    <t>金</t>
    <rPh sb="0" eb="1">
      <t>キン</t>
    </rPh>
    <phoneticPr fontId="2"/>
  </si>
  <si>
    <t>夏</t>
    <rPh sb="0" eb="1">
      <t>ナツ</t>
    </rPh>
    <phoneticPr fontId="2"/>
  </si>
  <si>
    <t>：夏季休暇期間</t>
    <rPh sb="1" eb="3">
      <t>カキ</t>
    </rPh>
    <rPh sb="3" eb="5">
      <t>キュウカ</t>
    </rPh>
    <rPh sb="5" eb="7">
      <t>キカン</t>
    </rPh>
    <phoneticPr fontId="2"/>
  </si>
  <si>
    <t>土</t>
    <rPh sb="0" eb="1">
      <t>ツチ</t>
    </rPh>
    <phoneticPr fontId="2"/>
  </si>
  <si>
    <t>他</t>
    <rPh sb="0" eb="1">
      <t>ホカ</t>
    </rPh>
    <phoneticPr fontId="2"/>
  </si>
  <si>
    <t>：その他対象外期間</t>
    <rPh sb="3" eb="4">
      <t>タ</t>
    </rPh>
    <rPh sb="4" eb="7">
      <t>タイショウガイ</t>
    </rPh>
    <rPh sb="7" eb="9">
      <t>キカン</t>
    </rPh>
    <phoneticPr fontId="2"/>
  </si>
  <si>
    <t>現場閉所日数</t>
    <phoneticPr fontId="2"/>
  </si>
  <si>
    <t>対象期間日数</t>
    <phoneticPr fontId="2"/>
  </si>
  <si>
    <t>実施</t>
    <rPh sb="0" eb="2">
      <t>ジッシ</t>
    </rPh>
    <phoneticPr fontId="2"/>
  </si>
  <si>
    <t>現場閉所率</t>
    <rPh sb="0" eb="2">
      <t>ゲンバ</t>
    </rPh>
    <rPh sb="2" eb="4">
      <t>ヘイショ</t>
    </rPh>
    <rPh sb="4" eb="5">
      <t>リツ</t>
    </rPh>
    <phoneticPr fontId="2"/>
  </si>
  <si>
    <t>月単位</t>
    <rPh sb="0" eb="3">
      <t>ツキタンイ</t>
    </rPh>
    <phoneticPr fontId="2"/>
  </si>
  <si>
    <t>完全週休２日（土日）</t>
    <rPh sb="0" eb="2">
      <t>カンゼン</t>
    </rPh>
    <rPh sb="2" eb="4">
      <t>シュウキュウ</t>
    </rPh>
    <rPh sb="5" eb="6">
      <t>ニチ</t>
    </rPh>
    <rPh sb="7" eb="9">
      <t>ドニチ</t>
    </rPh>
    <phoneticPr fontId="2"/>
  </si>
  <si>
    <t>完全週休２日（土日）の達成</t>
    <rPh sb="0" eb="2">
      <t>カンゼン</t>
    </rPh>
    <rPh sb="2" eb="4">
      <t>シュウキュウ</t>
    </rPh>
    <rPh sb="5" eb="6">
      <t>ニチ</t>
    </rPh>
    <rPh sb="7" eb="9">
      <t>ドニチ</t>
    </rPh>
    <rPh sb="11" eb="13">
      <t>タッセイ</t>
    </rPh>
    <phoneticPr fontId="2"/>
  </si>
  <si>
    <t>実施要領第３条における判定</t>
    <rPh sb="0" eb="2">
      <t>ジッシ</t>
    </rPh>
    <rPh sb="2" eb="4">
      <t>ヨウリョウ</t>
    </rPh>
    <rPh sb="4" eb="5">
      <t>ダイ</t>
    </rPh>
    <rPh sb="6" eb="7">
      <t>ジョウ</t>
    </rPh>
    <rPh sb="11" eb="13">
      <t>ハンテイ</t>
    </rPh>
    <phoneticPr fontId="2"/>
  </si>
  <si>
    <r>
      <rPr>
        <b/>
        <sz val="14"/>
        <rFont val="ＭＳ Ｐゴシック"/>
        <family val="3"/>
        <charset val="128"/>
        <scheme val="minor"/>
      </rPr>
      <t>（</t>
    </r>
    <r>
      <rPr>
        <sz val="14"/>
        <rFont val="ＭＳ Ｐゴシック"/>
        <family val="3"/>
        <charset val="128"/>
        <scheme val="minor"/>
      </rPr>
      <t>工期：　　　年　月　日　～　　　　年　月　日</t>
    </r>
    <r>
      <rPr>
        <b/>
        <sz val="14"/>
        <rFont val="ＭＳ Ｐゴシック"/>
        <family val="3"/>
        <charset val="128"/>
        <scheme val="minor"/>
      </rPr>
      <t>）</t>
    </r>
    <phoneticPr fontId="2"/>
  </si>
  <si>
    <t>完全週休２日（土日）の判定</t>
    <rPh sb="0" eb="2">
      <t>カンゼン</t>
    </rPh>
    <rPh sb="2" eb="4">
      <t>シュウキュウ</t>
    </rPh>
    <rPh sb="5" eb="6">
      <t>ニチ</t>
    </rPh>
    <rPh sb="7" eb="9">
      <t>ドニチ</t>
    </rPh>
    <rPh sb="11" eb="13">
      <t>ハンテイ</t>
    </rPh>
    <phoneticPr fontId="2"/>
  </si>
  <si>
    <t>月単位の週休２日の判定</t>
    <rPh sb="0" eb="3">
      <t>ツキタンイ</t>
    </rPh>
    <rPh sb="4" eb="6">
      <t>シュウキュウ</t>
    </rPh>
    <rPh sb="7" eb="8">
      <t>ニチ</t>
    </rPh>
    <rPh sb="9" eb="11">
      <t>ハンテイ</t>
    </rPh>
    <phoneticPr fontId="2"/>
  </si>
  <si>
    <t>　 完全週休２日及び月単位の週休２日の達成状況を報告すること。</t>
    <rPh sb="2" eb="4">
      <t>カンゼン</t>
    </rPh>
    <rPh sb="4" eb="6">
      <t>シュウキュウ</t>
    </rPh>
    <rPh sb="7" eb="8">
      <t>ニチ</t>
    </rPh>
    <rPh sb="8" eb="9">
      <t>オヨ</t>
    </rPh>
    <rPh sb="10" eb="13">
      <t>ツキタンイ</t>
    </rPh>
    <rPh sb="14" eb="16">
      <t>シュウキュウ</t>
    </rPh>
    <rPh sb="17" eb="18">
      <t>ニチ</t>
    </rPh>
    <rPh sb="19" eb="21">
      <t>タッセイ</t>
    </rPh>
    <rPh sb="21" eb="23">
      <t>ジョウキョウ</t>
    </rPh>
    <rPh sb="24" eb="26">
      <t>ホウコク</t>
    </rPh>
    <phoneticPr fontId="2"/>
  </si>
  <si>
    <t>※１.請負者の責によらず、土日に現場作業等を余儀なくされる場合は、事前に協議した上で、土日に代わる現場閉所日（以下「代替休日」という。）を設定する。
　　ただし、代替休日は同一の週で指定し、１週間に２日間以上の現場閉所を行うものとする（週の定義は月曜日から日曜日までとする。）。</t>
    <rPh sb="33" eb="35">
      <t>ジゼン</t>
    </rPh>
    <rPh sb="36" eb="38">
      <t>キョウギ</t>
    </rPh>
    <rPh sb="40" eb="41">
      <t>ウエ</t>
    </rPh>
    <rPh sb="43" eb="45">
      <t>ドニチ</t>
    </rPh>
    <rPh sb="46" eb="47">
      <t>カ</t>
    </rPh>
    <rPh sb="49" eb="51">
      <t>ゲンバ</t>
    </rPh>
    <rPh sb="51" eb="53">
      <t>ヘイショ</t>
    </rPh>
    <rPh sb="53" eb="54">
      <t>ビ</t>
    </rPh>
    <rPh sb="55" eb="57">
      <t>イカ</t>
    </rPh>
    <rPh sb="58" eb="60">
      <t>ダイタイ</t>
    </rPh>
    <rPh sb="60" eb="62">
      <t>キュウジツ</t>
    </rPh>
    <rPh sb="69" eb="71">
      <t>セッテイ</t>
    </rPh>
    <rPh sb="81" eb="83">
      <t>ダイタイ</t>
    </rPh>
    <rPh sb="83" eb="85">
      <t>キュウジツ</t>
    </rPh>
    <rPh sb="86" eb="88">
      <t>ドウイツ</t>
    </rPh>
    <rPh sb="89" eb="90">
      <t>シュウ</t>
    </rPh>
    <rPh sb="91" eb="93">
      <t>シテイ</t>
    </rPh>
    <rPh sb="96" eb="98">
      <t>シュウカン</t>
    </rPh>
    <rPh sb="100" eb="101">
      <t>ニチ</t>
    </rPh>
    <rPh sb="101" eb="102">
      <t>カン</t>
    </rPh>
    <rPh sb="102" eb="104">
      <t>イジョウ</t>
    </rPh>
    <rPh sb="105" eb="107">
      <t>ゲンバ</t>
    </rPh>
    <rPh sb="107" eb="109">
      <t>ヘイショ</t>
    </rPh>
    <rPh sb="110" eb="111">
      <t>オコナ</t>
    </rPh>
    <rPh sb="118" eb="119">
      <t>シュウ</t>
    </rPh>
    <rPh sb="120" eb="122">
      <t>テイギ</t>
    </rPh>
    <rPh sb="123" eb="126">
      <t>ゲツヨウビ</t>
    </rPh>
    <rPh sb="128" eb="131">
      <t>ニチヨウビ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</si>
</sst>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2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u/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>
      <alignment vertical="center"/>
    </xf>
    <xf numFmtId="0" fontId="1" fillId="0" borderId="27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7" xfId="0" applyFont="1" applyBorder="1" applyAlignment="1">
      <alignment horizontal="center" vertical="center"/>
    </xf>
    <xf numFmtId="0" fontId="0" fillId="0" borderId="31" xfId="0" applyBorder="1">
      <alignment vertical="center"/>
    </xf>
    <xf numFmtId="0" fontId="3" fillId="0" borderId="0" xfId="0" applyFont="1">
      <alignment vertical="center"/>
    </xf>
    <xf numFmtId="0" fontId="0" fillId="0" borderId="13" xfId="0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quotePrefix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7" xfId="0" applyBorder="1">
      <alignment vertical="center"/>
    </xf>
    <xf numFmtId="0" fontId="10" fillId="0" borderId="0" xfId="0" applyFont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11" fillId="3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7" fillId="0" borderId="19" xfId="0" applyFont="1" applyBorder="1" applyAlignment="1">
      <alignment horizontal="right" vertical="center"/>
    </xf>
    <xf numFmtId="0" fontId="8" fillId="0" borderId="19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8" fillId="0" borderId="34" xfId="0" applyFont="1" applyBorder="1" applyAlignment="1">
      <alignment horizontal="center" vertical="center" shrinkToFit="1"/>
    </xf>
    <xf numFmtId="0" fontId="8" fillId="0" borderId="35" xfId="0" applyFont="1" applyBorder="1" applyAlignment="1">
      <alignment horizontal="center" vertical="center" shrinkToFit="1"/>
    </xf>
    <xf numFmtId="0" fontId="8" fillId="0" borderId="36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0" fontId="8" fillId="0" borderId="18" xfId="0" applyFont="1" applyBorder="1" applyAlignment="1">
      <alignment horizontal="center" vertical="center" wrapText="1" shrinkToFit="1"/>
    </xf>
    <xf numFmtId="0" fontId="8" fillId="0" borderId="22" xfId="0" applyFont="1" applyBorder="1" applyAlignment="1">
      <alignment horizontal="center" vertical="center" wrapText="1" shrinkToFit="1"/>
    </xf>
    <xf numFmtId="0" fontId="8" fillId="0" borderId="20" xfId="0" applyFont="1" applyBorder="1" applyAlignment="1">
      <alignment horizontal="center" vertical="center" shrinkToFit="1"/>
    </xf>
    <xf numFmtId="176" fontId="8" fillId="0" borderId="0" xfId="0" applyNumberFormat="1" applyFont="1" applyAlignment="1">
      <alignment horizontal="center" vertical="center" shrinkToFit="1"/>
    </xf>
    <xf numFmtId="176" fontId="8" fillId="0" borderId="19" xfId="0" applyNumberFormat="1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84"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CC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CCCC"/>
      <color rgb="FFFFCCFF"/>
      <color rgb="FFFF99FF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2:AZ101"/>
  <sheetViews>
    <sheetView showGridLines="0" tabSelected="1" view="pageBreakPreview" zoomScaleNormal="85" zoomScaleSheetLayoutView="100" workbookViewId="0"/>
  </sheetViews>
  <sheetFormatPr defaultRowHeight="13"/>
  <cols>
    <col min="1" max="1" width="3.08984375" customWidth="1"/>
    <col min="2" max="2" width="2.90625" customWidth="1"/>
    <col min="3" max="5" width="5.36328125" customWidth="1"/>
    <col min="6" max="7" width="5.453125" customWidth="1"/>
    <col min="8" max="8" width="7" customWidth="1"/>
    <col min="9" max="39" width="3" style="1" customWidth="1"/>
    <col min="40" max="45" width="3" customWidth="1"/>
    <col min="46" max="51" width="3.90625" customWidth="1"/>
    <col min="52" max="53" width="3" customWidth="1"/>
    <col min="149" max="149" width="9" customWidth="1"/>
  </cols>
  <sheetData>
    <row r="2" spans="2:52" ht="20.25" customHeight="1">
      <c r="B2" s="9"/>
      <c r="C2" s="10" t="s">
        <v>7</v>
      </c>
      <c r="D2" s="11"/>
      <c r="E2" s="11"/>
      <c r="F2" s="11"/>
      <c r="G2" s="11"/>
      <c r="H2" s="11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3"/>
    </row>
    <row r="3" spans="2:52" ht="20.25" customHeight="1">
      <c r="B3" s="2"/>
      <c r="C3" s="14" t="s">
        <v>8</v>
      </c>
      <c r="D3" s="14"/>
      <c r="E3" s="14"/>
      <c r="F3" s="14"/>
      <c r="G3" s="14"/>
      <c r="H3" s="14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3"/>
    </row>
    <row r="4" spans="2:52" ht="20.25" customHeight="1">
      <c r="B4" s="63"/>
      <c r="C4" s="21" t="s">
        <v>9</v>
      </c>
      <c r="D4" s="21"/>
      <c r="E4" s="21"/>
      <c r="F4" s="21"/>
      <c r="G4" s="21"/>
      <c r="H4" s="21"/>
      <c r="I4" s="20"/>
      <c r="J4" s="19" t="s">
        <v>50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64"/>
    </row>
    <row r="5" spans="2:52" ht="20.25" customHeight="1">
      <c r="B5" s="63"/>
      <c r="C5" s="21"/>
      <c r="D5" s="21"/>
      <c r="E5" s="21"/>
      <c r="F5" s="21"/>
      <c r="G5" s="21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64"/>
    </row>
    <row r="6" spans="2:52" ht="20.25" customHeight="1">
      <c r="B6" s="63"/>
      <c r="C6" s="36" t="s">
        <v>51</v>
      </c>
      <c r="D6" s="21"/>
      <c r="E6" s="21"/>
      <c r="F6" s="21"/>
      <c r="G6" s="21"/>
      <c r="H6" s="20"/>
      <c r="I6" s="20"/>
      <c r="J6" s="20"/>
      <c r="K6" s="57"/>
      <c r="L6" s="57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64"/>
    </row>
    <row r="7" spans="2:52" ht="20.25" customHeight="1">
      <c r="B7" s="63"/>
      <c r="C7" s="37" t="s">
        <v>12</v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19"/>
      <c r="S7" s="19"/>
      <c r="T7" s="19"/>
      <c r="U7" s="19"/>
      <c r="V7" s="19"/>
      <c r="W7" s="19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64"/>
    </row>
    <row r="8" spans="2:52" ht="20.25" customHeight="1">
      <c r="B8" s="63"/>
      <c r="C8" s="20"/>
      <c r="D8" s="21"/>
      <c r="E8" s="21"/>
      <c r="F8" s="21"/>
      <c r="G8" s="21"/>
      <c r="H8" s="20"/>
      <c r="I8" s="20"/>
      <c r="J8" s="20"/>
      <c r="K8" s="57"/>
      <c r="L8" s="57"/>
      <c r="M8" s="20"/>
      <c r="N8" s="22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64"/>
    </row>
    <row r="9" spans="2:52" ht="20.25" customHeight="1">
      <c r="B9" s="63"/>
      <c r="C9" s="36" t="s">
        <v>52</v>
      </c>
      <c r="D9" s="21"/>
      <c r="E9" s="21"/>
      <c r="F9" s="21"/>
      <c r="G9" s="21"/>
      <c r="H9" s="20"/>
      <c r="I9" s="20"/>
      <c r="J9" s="20"/>
      <c r="K9" s="57"/>
      <c r="L9" s="57"/>
      <c r="M9" s="20"/>
      <c r="N9" s="22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64"/>
    </row>
    <row r="10" spans="2:52" ht="20.25" customHeight="1">
      <c r="B10" s="63"/>
      <c r="C10" s="66" t="s">
        <v>4</v>
      </c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20"/>
      <c r="S10" s="20"/>
      <c r="T10" s="20"/>
      <c r="U10" s="20"/>
      <c r="V10" s="23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64"/>
    </row>
    <row r="11" spans="2:52" ht="20.25" customHeight="1">
      <c r="B11" s="63"/>
      <c r="C11" s="21"/>
      <c r="D11" s="21"/>
      <c r="E11" s="21"/>
      <c r="F11" s="21"/>
      <c r="G11" s="21"/>
      <c r="H11" s="21"/>
      <c r="I11" s="20"/>
      <c r="J11" s="20"/>
      <c r="K11" s="20"/>
      <c r="L11" s="20"/>
      <c r="M11" s="20"/>
      <c r="N11" s="20"/>
      <c r="O11" s="20"/>
      <c r="P11" s="20"/>
      <c r="Q11" s="23"/>
      <c r="R11" s="23"/>
      <c r="S11" s="16" t="s">
        <v>5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21"/>
      <c r="AO11" s="21"/>
      <c r="AP11" s="21"/>
      <c r="AQ11" s="21"/>
      <c r="AR11" s="21"/>
      <c r="AS11" s="24"/>
      <c r="AT11" s="21"/>
      <c r="AU11" s="21"/>
      <c r="AV11" s="21"/>
      <c r="AW11" s="21"/>
      <c r="AX11" s="21"/>
      <c r="AY11" s="24"/>
      <c r="AZ11" s="68"/>
    </row>
    <row r="12" spans="2:52" ht="20.25" customHeight="1">
      <c r="B12" s="63"/>
      <c r="C12" s="21"/>
      <c r="D12" s="21"/>
      <c r="E12" s="21"/>
      <c r="F12" s="21"/>
      <c r="G12" s="21"/>
      <c r="H12" s="21"/>
      <c r="I12" s="20"/>
      <c r="J12" s="20"/>
      <c r="K12" s="20"/>
      <c r="L12" s="20"/>
      <c r="M12" s="20"/>
      <c r="N12" s="20"/>
      <c r="O12" s="23"/>
      <c r="P12" s="23"/>
      <c r="Q12" s="23"/>
      <c r="R12" s="23"/>
      <c r="S12" s="16" t="s">
        <v>6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25"/>
      <c r="AO12" s="25"/>
      <c r="AP12" s="25"/>
      <c r="AQ12" s="25"/>
      <c r="AR12" s="25"/>
      <c r="AS12" s="26"/>
      <c r="AT12" s="25"/>
      <c r="AU12" s="25"/>
      <c r="AV12" s="25"/>
      <c r="AW12" s="25"/>
      <c r="AX12" s="25"/>
      <c r="AY12" s="26"/>
      <c r="AZ12" s="68"/>
    </row>
    <row r="13" spans="2:52" ht="20.25" customHeight="1" thickBot="1">
      <c r="B13" s="63"/>
      <c r="C13" s="21"/>
      <c r="D13" s="21"/>
      <c r="E13" s="21"/>
      <c r="F13" s="21"/>
      <c r="G13" s="21"/>
      <c r="H13" s="21"/>
      <c r="I13" s="20"/>
      <c r="J13" s="20"/>
      <c r="K13" s="20"/>
      <c r="L13" s="20"/>
      <c r="M13" s="20"/>
      <c r="N13" s="20"/>
      <c r="O13" s="23"/>
      <c r="P13" s="23"/>
      <c r="Q13" s="23"/>
      <c r="R13" s="23"/>
      <c r="S13" s="18" t="s">
        <v>53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25"/>
      <c r="AO13" s="25"/>
      <c r="AP13" s="25"/>
      <c r="AQ13" s="25"/>
      <c r="AR13" s="25"/>
      <c r="AS13" s="26"/>
      <c r="AT13" s="25"/>
      <c r="AU13" s="25"/>
      <c r="AV13" s="25"/>
      <c r="AW13" s="25"/>
      <c r="AX13" s="25"/>
      <c r="AY13" s="26"/>
      <c r="AZ13" s="68"/>
    </row>
    <row r="14" spans="2:52" ht="20.25" customHeight="1" thickBot="1">
      <c r="B14" s="63"/>
      <c r="C14" s="45" t="s">
        <v>10</v>
      </c>
      <c r="D14" s="46"/>
      <c r="E14" s="47"/>
      <c r="F14" s="54" t="s">
        <v>3</v>
      </c>
      <c r="G14" s="55"/>
      <c r="H14" s="56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38"/>
      <c r="AN14" s="71" t="s">
        <v>49</v>
      </c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3"/>
      <c r="AZ14" s="69"/>
    </row>
    <row r="15" spans="2:52" ht="20.25" customHeight="1">
      <c r="B15" s="63"/>
      <c r="C15" s="48"/>
      <c r="D15" s="49"/>
      <c r="E15" s="50"/>
      <c r="F15" s="42" t="s">
        <v>0</v>
      </c>
      <c r="G15" s="43"/>
      <c r="H15" s="44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28"/>
      <c r="AN15" s="45" t="s">
        <v>46</v>
      </c>
      <c r="AO15" s="46"/>
      <c r="AP15" s="46"/>
      <c r="AQ15" s="46"/>
      <c r="AR15" s="46"/>
      <c r="AS15" s="47"/>
      <c r="AT15" s="74"/>
      <c r="AU15" s="46"/>
      <c r="AV15" s="46"/>
      <c r="AW15" s="46"/>
      <c r="AX15" s="46"/>
      <c r="AY15" s="75"/>
      <c r="AZ15" s="69"/>
    </row>
    <row r="16" spans="2:52" ht="20.25" customHeight="1">
      <c r="B16" s="63"/>
      <c r="C16" s="48"/>
      <c r="D16" s="49"/>
      <c r="E16" s="50"/>
      <c r="F16" s="42" t="s">
        <v>1</v>
      </c>
      <c r="G16" s="43"/>
      <c r="H16" s="44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28"/>
      <c r="AN16" s="76" t="s">
        <v>43</v>
      </c>
      <c r="AO16" s="77"/>
      <c r="AP16" s="77"/>
      <c r="AQ16" s="77"/>
      <c r="AR16" s="78">
        <f>COUNTIF(I16:AM16,プルダウン!$B$3)+COUNTIF(I16:AM16,プルダウン!$B$4)</f>
        <v>0</v>
      </c>
      <c r="AS16" s="79"/>
      <c r="AT16" s="80"/>
      <c r="AU16" s="49"/>
      <c r="AV16" s="49"/>
      <c r="AW16" s="49"/>
      <c r="AX16" s="49"/>
      <c r="AY16" s="81"/>
      <c r="AZ16" s="70"/>
    </row>
    <row r="17" spans="2:52" hidden="1">
      <c r="B17" s="63"/>
      <c r="C17" s="48"/>
      <c r="D17" s="49"/>
      <c r="E17" s="50"/>
      <c r="F17" s="28"/>
      <c r="G17" s="29"/>
      <c r="H17" s="30"/>
      <c r="I17" s="6" t="b">
        <f>IF(I16=プルダウン!$B$3,IF(I19=プルダウン!$D$4,1,IF(I19=プルダウン!$D$5,1,0)),IF(I16=プルダウン!$B$4,IF(I19=プルダウン!$D$4,1,IF(I19=プルダウン!$D$5,1,0))))</f>
        <v>0</v>
      </c>
      <c r="J17" s="6" t="b">
        <f>IF(J16=プルダウン!$B$3,IF(J19=プルダウン!$D$4,1,IF(J19=プルダウン!$D$5,1,0)),IF(J16=プルダウン!$B$4,IF(J19=プルダウン!$D$4,1,IF(J19=プルダウン!$D$5,1,0))))</f>
        <v>0</v>
      </c>
      <c r="K17" s="6" t="b">
        <f>IF(K16=プルダウン!$B$3,IF(K19=プルダウン!$D$4,1,IF(K19=プルダウン!$D$5,1,0)),IF(K16=プルダウン!$B$4,IF(K19=プルダウン!$D$4,1,IF(K19=プルダウン!$D$5,1,0))))</f>
        <v>0</v>
      </c>
      <c r="L17" s="6" t="b">
        <f>IF(L16=プルダウン!$B$3,IF(L19=プルダウン!$D$4,1,IF(L19=プルダウン!$D$5,1,0)),IF(L16=プルダウン!$B$4,IF(L19=プルダウン!$D$4,1,IF(L19=プルダウン!$D$5,1,0))))</f>
        <v>0</v>
      </c>
      <c r="M17" s="6" t="b">
        <f>IF(M16=プルダウン!$B$3,IF(M19=プルダウン!$D$4,1,IF(M19=プルダウン!$D$5,1,0)),IF(M16=プルダウン!$B$4,IF(M19=プルダウン!$D$4,1,IF(M19=プルダウン!$D$5,1,0))))</f>
        <v>0</v>
      </c>
      <c r="N17" s="6" t="b">
        <f>IF(N16=プルダウン!$B$3,IF(N19=プルダウン!$D$4,1,IF(N19=プルダウン!$D$5,1,0)),IF(N16=プルダウン!$B$4,IF(N19=プルダウン!$D$4,1,IF(N19=プルダウン!$D$5,1,0))))</f>
        <v>0</v>
      </c>
      <c r="O17" s="6" t="b">
        <f>IF(O16=プルダウン!$B$3,IF(O19=プルダウン!$D$4,1,IF(O19=プルダウン!$D$5,1,0)),IF(O16=プルダウン!$B$4,IF(O19=プルダウン!$D$4,1,IF(O19=プルダウン!$D$5,1,0))))</f>
        <v>0</v>
      </c>
      <c r="P17" s="6" t="b">
        <f>IF(P16=プルダウン!$B$3,IF(P19=プルダウン!$D$4,1,IF(P19=プルダウン!$D$5,1,0)),IF(P16=プルダウン!$B$4,IF(P19=プルダウン!$D$4,1,IF(P19=プルダウン!$D$5,1,0))))</f>
        <v>0</v>
      </c>
      <c r="Q17" s="6" t="b">
        <f>IF(Q16=プルダウン!$B$3,IF(Q19=プルダウン!$D$4,1,IF(Q19=プルダウン!$D$5,1,0)),IF(Q16=プルダウン!$B$4,IF(Q19=プルダウン!$D$4,1,IF(Q19=プルダウン!$D$5,1,0))))</f>
        <v>0</v>
      </c>
      <c r="R17" s="6" t="b">
        <f>IF(R16=プルダウン!$B$3,IF(R19=プルダウン!$D$4,1,IF(R19=プルダウン!$D$5,1,0)),IF(R16=プルダウン!$B$4,IF(R19=プルダウン!$D$4,1,IF(R19=プルダウン!$D$5,1,0))))</f>
        <v>0</v>
      </c>
      <c r="S17" s="6" t="b">
        <f>IF(S16=プルダウン!$B$3,IF(S19=プルダウン!$D$4,1,IF(S19=プルダウン!$D$5,1,0)),IF(S16=プルダウン!$B$4,IF(S19=プルダウン!$D$4,1,IF(S19=プルダウン!$D$5,1,0))))</f>
        <v>0</v>
      </c>
      <c r="T17" s="6" t="b">
        <f>IF(T16=プルダウン!$B$3,IF(T19=プルダウン!$D$4,1,IF(T19=プルダウン!$D$5,1,0)),IF(T16=プルダウン!$B$4,IF(T19=プルダウン!$D$4,1,IF(T19=プルダウン!$D$5,1,0))))</f>
        <v>0</v>
      </c>
      <c r="U17" s="6" t="b">
        <f>IF(U16=プルダウン!$B$3,IF(U19=プルダウン!$D$4,1,IF(U19=プルダウン!$D$5,1,0)),IF(U16=プルダウン!$B$4,IF(U19=プルダウン!$D$4,1,IF(U19=プルダウン!$D$5,1,0))))</f>
        <v>0</v>
      </c>
      <c r="V17" s="6" t="b">
        <f>IF(V16=プルダウン!$B$3,IF(V19=プルダウン!$D$4,1,IF(V19=プルダウン!$D$5,1,0)),IF(V16=プルダウン!$B$4,IF(V19=プルダウン!$D$4,1,IF(V19=プルダウン!$D$5,1,0))))</f>
        <v>0</v>
      </c>
      <c r="W17" s="6"/>
      <c r="X17" s="6" t="b">
        <f>IF(X16=プルダウン!$B$3,IF(X19=プルダウン!$D$4,1,IF(X19=プルダウン!$D$5,1,0)),IF(X16=プルダウン!$B$4,IF(X19=プルダウン!$D$4,1,IF(X19=プルダウン!$D$5,1,0))))</f>
        <v>0</v>
      </c>
      <c r="Y17" s="6" t="b">
        <f>IF(Y16=プルダウン!$B$3,IF(Y19=プルダウン!$D$4,1,IF(Y19=プルダウン!$D$5,1,0)),IF(Y16=プルダウン!$B$4,IF(Y19=プルダウン!$D$4,1,IF(Y19=プルダウン!$D$5,1,0))))</f>
        <v>0</v>
      </c>
      <c r="Z17" s="6" t="b">
        <f>IF(Z16=プルダウン!$B$3,IF(Z19=プルダウン!$D$4,1,IF(Z19=プルダウン!$D$5,1,0)),IF(Z16=プルダウン!$B$4,IF(Z19=プルダウン!$D$4,1,IF(Z19=プルダウン!$D$5,1,0))))</f>
        <v>0</v>
      </c>
      <c r="AA17" s="6" t="b">
        <f>IF(AA16=プルダウン!$B$3,IF(AA19=プルダウン!$D$4,1,IF(AA19=プルダウン!$D$5,1,0)),IF(AA16=プルダウン!$B$4,IF(AA19=プルダウン!$D$4,1,IF(AA19=プルダウン!$D$5,1,0))))</f>
        <v>0</v>
      </c>
      <c r="AB17" s="6" t="b">
        <f>IF(AB16=プルダウン!$B$3,IF(AB19=プルダウン!$D$4,1,IF(AB19=プルダウン!$D$5,1,0)),IF(AB16=プルダウン!$B$4,IF(AB19=プルダウン!$D$4,1,IF(AB19=プルダウン!$D$5,1,0))))</f>
        <v>0</v>
      </c>
      <c r="AC17" s="6" t="b">
        <f>IF(AC16=プルダウン!$B$3,IF(AC19=プルダウン!$D$4,1,IF(AC19=プルダウン!$D$5,1,0)),IF(AC16=プルダウン!$B$4,IF(AC19=プルダウン!$D$4,1,IF(AC19=プルダウン!$D$5,1,0))))</f>
        <v>0</v>
      </c>
      <c r="AD17" s="6" t="b">
        <f>IF(AD16=プルダウン!$B$3,IF(AD19=プルダウン!$D$4,1,IF(AD19=プルダウン!$D$5,1,0)),IF(AD16=プルダウン!$B$4,IF(AD19=プルダウン!$D$4,1,IF(AD19=プルダウン!$D$5,1,0))))</f>
        <v>0</v>
      </c>
      <c r="AE17" s="6" t="b">
        <f>IF(AE16=プルダウン!$B$3,IF(AE19=プルダウン!$D$4,1,IF(AE19=プルダウン!$D$5,1,0)),IF(AE16=プルダウン!$B$4,IF(AE19=プルダウン!$D$4,1,IF(AE19=プルダウン!$D$5,1,0))))</f>
        <v>0</v>
      </c>
      <c r="AF17" s="6" t="b">
        <f>IF(AF16=プルダウン!$B$3,IF(AF19=プルダウン!$D$4,1,IF(AF19=プルダウン!$D$5,1,0)),IF(AF16=プルダウン!$B$4,IF(AF19=プルダウン!$D$4,1,IF(AF19=プルダウン!$D$5,1,0))))</f>
        <v>0</v>
      </c>
      <c r="AG17" s="6" t="b">
        <f>IF(AG16=プルダウン!$B$3,IF(AG19=プルダウン!$D$4,1,IF(AG19=プルダウン!$D$5,1,0)),IF(AG16=プルダウン!$B$4,IF(AG19=プルダウン!$D$4,1,IF(AG19=プルダウン!$D$5,1,0))))</f>
        <v>0</v>
      </c>
      <c r="AH17" s="6" t="b">
        <f>IF(AH16=プルダウン!$B$3,IF(AH19=プルダウン!$D$4,1,IF(AH19=プルダウン!$D$5,1,0)),IF(AH16=プルダウン!$B$4,IF(AH19=プルダウン!$D$4,1,IF(AH19=プルダウン!$D$5,1,0))))</f>
        <v>0</v>
      </c>
      <c r="AI17" s="6" t="b">
        <f>IF(AI16=プルダウン!$B$3,IF(AI19=プルダウン!$D$4,1,IF(AI19=プルダウン!$D$5,1,0)),IF(AI16=プルダウン!$B$4,IF(AI19=プルダウン!$D$4,1,IF(AI19=プルダウン!$D$5,1,0))))</f>
        <v>0</v>
      </c>
      <c r="AJ17" s="6" t="b">
        <f>IF(AJ16=プルダウン!$B$3,IF(AJ19=プルダウン!$D$4,1,IF(AJ19=プルダウン!$D$5,1,0)),IF(AJ16=プルダウン!$B$4,IF(AJ19=プルダウン!$D$4,1,IF(AJ19=プルダウン!$D$5,1,0))))</f>
        <v>0</v>
      </c>
      <c r="AK17" s="6" t="b">
        <f>IF(AK16=プルダウン!$B$3,IF(AK19=プルダウン!$D$4,1,IF(AK19=プルダウン!$D$5,1,0)),IF(AK16=プルダウン!$B$4,IF(AK19=プルダウン!$D$4,1,IF(AK19=プルダウン!$D$5,1,0))))</f>
        <v>0</v>
      </c>
      <c r="AL17" s="6" t="b">
        <f>IF(AL16=プルダウン!$B$3,IF(AL19=プルダウン!$D$4,1,IF(AL19=プルダウン!$D$5,1,0)),IF(AL16=プルダウン!$B$4,IF(AL19=プルダウン!$D$4,1,IF(AL19=プルダウン!$D$5,1,0))))</f>
        <v>0</v>
      </c>
      <c r="AM17" s="28" t="b">
        <f>IF(AM16=プルダウン!$B$3,IF(AM19=プルダウン!$D$4,1,IF(AM19=プルダウン!$D$5,1,0)),IF(AM16=プルダウン!$B$4,IF(AM19=プルダウン!$D$4,1,IF(AM19=プルダウン!$D$5,1,0))))</f>
        <v>0</v>
      </c>
      <c r="AN17" s="82"/>
      <c r="AO17" s="83"/>
      <c r="AP17" s="83"/>
      <c r="AQ17" s="83"/>
      <c r="AR17" s="25"/>
      <c r="AS17" s="84"/>
      <c r="AT17" s="80"/>
      <c r="AU17" s="49"/>
      <c r="AV17" s="49"/>
      <c r="AW17" s="49"/>
      <c r="AX17" s="49"/>
      <c r="AY17" s="81"/>
      <c r="AZ17" s="70"/>
    </row>
    <row r="18" spans="2:52" ht="20.25" customHeight="1">
      <c r="B18" s="63"/>
      <c r="C18" s="48"/>
      <c r="D18" s="49"/>
      <c r="E18" s="50"/>
      <c r="F18" s="42" t="s">
        <v>13</v>
      </c>
      <c r="G18" s="43"/>
      <c r="H18" s="44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39"/>
      <c r="AN18" s="76" t="s">
        <v>42</v>
      </c>
      <c r="AO18" s="77"/>
      <c r="AP18" s="77"/>
      <c r="AQ18" s="77"/>
      <c r="AR18" s="78">
        <f>SUM(I17:AM17)</f>
        <v>0</v>
      </c>
      <c r="AS18" s="79"/>
      <c r="AT18" s="85"/>
      <c r="AU18" s="77"/>
      <c r="AV18" s="77"/>
      <c r="AW18" s="77"/>
      <c r="AX18" s="77"/>
      <c r="AY18" s="86"/>
      <c r="AZ18" s="70"/>
    </row>
    <row r="19" spans="2:52" ht="20.25" customHeight="1">
      <c r="B19" s="63"/>
      <c r="C19" s="48"/>
      <c r="D19" s="49"/>
      <c r="E19" s="50"/>
      <c r="F19" s="42" t="s">
        <v>44</v>
      </c>
      <c r="G19" s="43"/>
      <c r="H19" s="44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39"/>
      <c r="AN19" s="87" t="s">
        <v>45</v>
      </c>
      <c r="AO19" s="78"/>
      <c r="AP19" s="78"/>
      <c r="AQ19" s="78"/>
      <c r="AR19" s="88" t="e">
        <f>AR18/AR16</f>
        <v>#DIV/0!</v>
      </c>
      <c r="AS19" s="89"/>
      <c r="AT19" s="85"/>
      <c r="AU19" s="77"/>
      <c r="AV19" s="77"/>
      <c r="AW19" s="77"/>
      <c r="AX19" s="77"/>
      <c r="AY19" s="86"/>
      <c r="AZ19" s="70"/>
    </row>
    <row r="20" spans="2:52" ht="20.25" customHeight="1" thickBot="1">
      <c r="B20" s="63"/>
      <c r="C20" s="51"/>
      <c r="D20" s="52"/>
      <c r="E20" s="53"/>
      <c r="F20" s="58" t="s">
        <v>48</v>
      </c>
      <c r="G20" s="59"/>
      <c r="H20" s="60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90" t="s">
        <v>47</v>
      </c>
      <c r="AO20" s="91"/>
      <c r="AP20" s="91"/>
      <c r="AQ20" s="91"/>
      <c r="AR20" s="91"/>
      <c r="AS20" s="91"/>
      <c r="AT20" s="92"/>
      <c r="AU20" s="92"/>
      <c r="AV20" s="92"/>
      <c r="AW20" s="92"/>
      <c r="AX20" s="92"/>
      <c r="AY20" s="93"/>
      <c r="AZ20" s="69"/>
    </row>
    <row r="21" spans="2:52" ht="20.25" customHeight="1" thickBot="1">
      <c r="B21" s="63"/>
      <c r="C21" s="45" t="s">
        <v>10</v>
      </c>
      <c r="D21" s="46"/>
      <c r="E21" s="47"/>
      <c r="F21" s="54" t="s">
        <v>3</v>
      </c>
      <c r="G21" s="55"/>
      <c r="H21" s="56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38"/>
      <c r="AN21" s="71" t="s">
        <v>49</v>
      </c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3"/>
      <c r="AZ21" s="69"/>
    </row>
    <row r="22" spans="2:52" ht="20.25" customHeight="1">
      <c r="B22" s="63"/>
      <c r="C22" s="48"/>
      <c r="D22" s="49"/>
      <c r="E22" s="50"/>
      <c r="F22" s="42" t="s">
        <v>0</v>
      </c>
      <c r="G22" s="43"/>
      <c r="H22" s="44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28"/>
      <c r="AN22" s="45" t="s">
        <v>46</v>
      </c>
      <c r="AO22" s="46"/>
      <c r="AP22" s="46"/>
      <c r="AQ22" s="46"/>
      <c r="AR22" s="46"/>
      <c r="AS22" s="47"/>
      <c r="AT22" s="74"/>
      <c r="AU22" s="46"/>
      <c r="AV22" s="46"/>
      <c r="AW22" s="46"/>
      <c r="AX22" s="46"/>
      <c r="AY22" s="75"/>
      <c r="AZ22" s="69"/>
    </row>
    <row r="23" spans="2:52" ht="20.25" customHeight="1">
      <c r="B23" s="63"/>
      <c r="C23" s="48"/>
      <c r="D23" s="49"/>
      <c r="E23" s="50"/>
      <c r="F23" s="42" t="s">
        <v>1</v>
      </c>
      <c r="G23" s="43"/>
      <c r="H23" s="44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28"/>
      <c r="AN23" s="76" t="s">
        <v>43</v>
      </c>
      <c r="AO23" s="77"/>
      <c r="AP23" s="77"/>
      <c r="AQ23" s="77"/>
      <c r="AR23" s="78">
        <f>COUNTIF(I23:AM23,プルダウン!$B$3)+COUNTIF(I23:AM23,プルダウン!$B$4)</f>
        <v>0</v>
      </c>
      <c r="AS23" s="79"/>
      <c r="AT23" s="80"/>
      <c r="AU23" s="49"/>
      <c r="AV23" s="49"/>
      <c r="AW23" s="49"/>
      <c r="AX23" s="49"/>
      <c r="AY23" s="81"/>
      <c r="AZ23" s="70"/>
    </row>
    <row r="24" spans="2:52" hidden="1">
      <c r="B24" s="63"/>
      <c r="C24" s="48"/>
      <c r="D24" s="49"/>
      <c r="E24" s="50"/>
      <c r="F24" s="28"/>
      <c r="G24" s="29"/>
      <c r="H24" s="30"/>
      <c r="I24" s="6" t="b">
        <f>IF(I23=プルダウン!$B$3,IF(I26=プルダウン!$D$4,1,IF(I26=プルダウン!$D$5,1,0)),IF(I23=プルダウン!$B$4,IF(I26=プルダウン!$D$4,1,IF(I26=プルダウン!$D$5,1,0))))</f>
        <v>0</v>
      </c>
      <c r="J24" s="6" t="b">
        <f>IF(J23=プルダウン!$B$3,IF(J26=プルダウン!$D$4,1,IF(J26=プルダウン!$D$5,1,0)),IF(J23=プルダウン!$B$4,IF(J26=プルダウン!$D$4,1,IF(J26=プルダウン!$D$5,1,0))))</f>
        <v>0</v>
      </c>
      <c r="K24" s="6" t="b">
        <f>IF(K23=プルダウン!$B$3,IF(K26=プルダウン!$D$4,1,IF(K26=プルダウン!$D$5,1,0)),IF(K23=プルダウン!$B$4,IF(K26=プルダウン!$D$4,1,IF(K26=プルダウン!$D$5,1,0))))</f>
        <v>0</v>
      </c>
      <c r="L24" s="6" t="b">
        <f>IF(L23=プルダウン!$B$3,IF(L26=プルダウン!$D$4,1,IF(L26=プルダウン!$D$5,1,0)),IF(L23=プルダウン!$B$4,IF(L26=プルダウン!$D$4,1,IF(L26=プルダウン!$D$5,1,0))))</f>
        <v>0</v>
      </c>
      <c r="M24" s="6" t="b">
        <f>IF(M23=プルダウン!$B$3,IF(M26=プルダウン!$D$4,1,IF(M26=プルダウン!$D$5,1,0)),IF(M23=プルダウン!$B$4,IF(M26=プルダウン!$D$4,1,IF(M26=プルダウン!$D$5,1,0))))</f>
        <v>0</v>
      </c>
      <c r="N24" s="6" t="b">
        <f>IF(N23=プルダウン!$B$3,IF(N26=プルダウン!$D$4,1,IF(N26=プルダウン!$D$5,1,0)),IF(N23=プルダウン!$B$4,IF(N26=プルダウン!$D$4,1,IF(N26=プルダウン!$D$5,1,0))))</f>
        <v>0</v>
      </c>
      <c r="O24" s="6" t="b">
        <f>IF(O23=プルダウン!$B$3,IF(O26=プルダウン!$D$4,1,IF(O26=プルダウン!$D$5,1,0)),IF(O23=プルダウン!$B$4,IF(O26=プルダウン!$D$4,1,IF(O26=プルダウン!$D$5,1,0))))</f>
        <v>0</v>
      </c>
      <c r="P24" s="6" t="b">
        <f>IF(P23=プルダウン!$B$3,IF(P26=プルダウン!$D$4,1,IF(P26=プルダウン!$D$5,1,0)),IF(P23=プルダウン!$B$4,IF(P26=プルダウン!$D$4,1,IF(P26=プルダウン!$D$5,1,0))))</f>
        <v>0</v>
      </c>
      <c r="Q24" s="6" t="b">
        <f>IF(Q23=プルダウン!$B$3,IF(Q26=プルダウン!$D$4,1,IF(Q26=プルダウン!$D$5,1,0)),IF(Q23=プルダウン!$B$4,IF(Q26=プルダウン!$D$4,1,IF(Q26=プルダウン!$D$5,1,0))))</f>
        <v>0</v>
      </c>
      <c r="R24" s="6" t="b">
        <f>IF(R23=プルダウン!$B$3,IF(R26=プルダウン!$D$4,1,IF(R26=プルダウン!$D$5,1,0)),IF(R23=プルダウン!$B$4,IF(R26=プルダウン!$D$4,1,IF(R26=プルダウン!$D$5,1,0))))</f>
        <v>0</v>
      </c>
      <c r="S24" s="6" t="b">
        <f>IF(S23=プルダウン!$B$3,IF(S26=プルダウン!$D$4,1,IF(S26=プルダウン!$D$5,1,0)),IF(S23=プルダウン!$B$4,IF(S26=プルダウン!$D$4,1,IF(S26=プルダウン!$D$5,1,0))))</f>
        <v>0</v>
      </c>
      <c r="T24" s="6" t="b">
        <f>IF(T23=プルダウン!$B$3,IF(T26=プルダウン!$D$4,1,IF(T26=プルダウン!$D$5,1,0)),IF(T23=プルダウン!$B$4,IF(T26=プルダウン!$D$4,1,IF(T26=プルダウン!$D$5,1,0))))</f>
        <v>0</v>
      </c>
      <c r="U24" s="6" t="b">
        <f>IF(U23=プルダウン!$B$3,IF(U26=プルダウン!$D$4,1,IF(U26=プルダウン!$D$5,1,0)),IF(U23=プルダウン!$B$4,IF(U26=プルダウン!$D$4,1,IF(U26=プルダウン!$D$5,1,0))))</f>
        <v>0</v>
      </c>
      <c r="V24" s="6" t="b">
        <f>IF(V23=プルダウン!$B$3,IF(V26=プルダウン!$D$4,1,IF(V26=プルダウン!$D$5,1,0)),IF(V23=プルダウン!$B$4,IF(V26=プルダウン!$D$4,1,IF(V26=プルダウン!$D$5,1,0))))</f>
        <v>0</v>
      </c>
      <c r="W24" s="6"/>
      <c r="X24" s="6" t="b">
        <f>IF(X23=プルダウン!$B$3,IF(X26=プルダウン!$D$4,1,IF(X26=プルダウン!$D$5,1,0)),IF(X23=プルダウン!$B$4,IF(X26=プルダウン!$D$4,1,IF(X26=プルダウン!$D$5,1,0))))</f>
        <v>0</v>
      </c>
      <c r="Y24" s="6" t="b">
        <f>IF(Y23=プルダウン!$B$3,IF(Y26=プルダウン!$D$4,1,IF(Y26=プルダウン!$D$5,1,0)),IF(Y23=プルダウン!$B$4,IF(Y26=プルダウン!$D$4,1,IF(Y26=プルダウン!$D$5,1,0))))</f>
        <v>0</v>
      </c>
      <c r="Z24" s="6" t="b">
        <f>IF(Z23=プルダウン!$B$3,IF(Z26=プルダウン!$D$4,1,IF(Z26=プルダウン!$D$5,1,0)),IF(Z23=プルダウン!$B$4,IF(Z26=プルダウン!$D$4,1,IF(Z26=プルダウン!$D$5,1,0))))</f>
        <v>0</v>
      </c>
      <c r="AA24" s="6" t="b">
        <f>IF(AA23=プルダウン!$B$3,IF(AA26=プルダウン!$D$4,1,IF(AA26=プルダウン!$D$5,1,0)),IF(AA23=プルダウン!$B$4,IF(AA26=プルダウン!$D$4,1,IF(AA26=プルダウン!$D$5,1,0))))</f>
        <v>0</v>
      </c>
      <c r="AB24" s="6" t="b">
        <f>IF(AB23=プルダウン!$B$3,IF(AB26=プルダウン!$D$4,1,IF(AB26=プルダウン!$D$5,1,0)),IF(AB23=プルダウン!$B$4,IF(AB26=プルダウン!$D$4,1,IF(AB26=プルダウン!$D$5,1,0))))</f>
        <v>0</v>
      </c>
      <c r="AC24" s="6" t="b">
        <f>IF(AC23=プルダウン!$B$3,IF(AC26=プルダウン!$D$4,1,IF(AC26=プルダウン!$D$5,1,0)),IF(AC23=プルダウン!$B$4,IF(AC26=プルダウン!$D$4,1,IF(AC26=プルダウン!$D$5,1,0))))</f>
        <v>0</v>
      </c>
      <c r="AD24" s="6" t="b">
        <f>IF(AD23=プルダウン!$B$3,IF(AD26=プルダウン!$D$4,1,IF(AD26=プルダウン!$D$5,1,0)),IF(AD23=プルダウン!$B$4,IF(AD26=プルダウン!$D$4,1,IF(AD26=プルダウン!$D$5,1,0))))</f>
        <v>0</v>
      </c>
      <c r="AE24" s="6" t="b">
        <f>IF(AE23=プルダウン!$B$3,IF(AE26=プルダウン!$D$4,1,IF(AE26=プルダウン!$D$5,1,0)),IF(AE23=プルダウン!$B$4,IF(AE26=プルダウン!$D$4,1,IF(AE26=プルダウン!$D$5,1,0))))</f>
        <v>0</v>
      </c>
      <c r="AF24" s="6" t="b">
        <f>IF(AF23=プルダウン!$B$3,IF(AF26=プルダウン!$D$4,1,IF(AF26=プルダウン!$D$5,1,0)),IF(AF23=プルダウン!$B$4,IF(AF26=プルダウン!$D$4,1,IF(AF26=プルダウン!$D$5,1,0))))</f>
        <v>0</v>
      </c>
      <c r="AG24" s="6" t="b">
        <f>IF(AG23=プルダウン!$B$3,IF(AG26=プルダウン!$D$4,1,IF(AG26=プルダウン!$D$5,1,0)),IF(AG23=プルダウン!$B$4,IF(AG26=プルダウン!$D$4,1,IF(AG26=プルダウン!$D$5,1,0))))</f>
        <v>0</v>
      </c>
      <c r="AH24" s="6" t="b">
        <f>IF(AH23=プルダウン!$B$3,IF(AH26=プルダウン!$D$4,1,IF(AH26=プルダウン!$D$5,1,0)),IF(AH23=プルダウン!$B$4,IF(AH26=プルダウン!$D$4,1,IF(AH26=プルダウン!$D$5,1,0))))</f>
        <v>0</v>
      </c>
      <c r="AI24" s="6" t="b">
        <f>IF(AI23=プルダウン!$B$3,IF(AI26=プルダウン!$D$4,1,IF(AI26=プルダウン!$D$5,1,0)),IF(AI23=プルダウン!$B$4,IF(AI26=プルダウン!$D$4,1,IF(AI26=プルダウン!$D$5,1,0))))</f>
        <v>0</v>
      </c>
      <c r="AJ24" s="6" t="b">
        <f>IF(AJ23=プルダウン!$B$3,IF(AJ26=プルダウン!$D$4,1,IF(AJ26=プルダウン!$D$5,1,0)),IF(AJ23=プルダウン!$B$4,IF(AJ26=プルダウン!$D$4,1,IF(AJ26=プルダウン!$D$5,1,0))))</f>
        <v>0</v>
      </c>
      <c r="AK24" s="6" t="b">
        <f>IF(AK23=プルダウン!$B$3,IF(AK26=プルダウン!$D$4,1,IF(AK26=プルダウン!$D$5,1,0)),IF(AK23=プルダウン!$B$4,IF(AK26=プルダウン!$D$4,1,IF(AK26=プルダウン!$D$5,1,0))))</f>
        <v>0</v>
      </c>
      <c r="AL24" s="6" t="b">
        <f>IF(AL23=プルダウン!$B$3,IF(AL26=プルダウン!$D$4,1,IF(AL26=プルダウン!$D$5,1,0)),IF(AL23=プルダウン!$B$4,IF(AL26=プルダウン!$D$4,1,IF(AL26=プルダウン!$D$5,1,0))))</f>
        <v>0</v>
      </c>
      <c r="AM24" s="28" t="b">
        <f>IF(AM23=プルダウン!$B$3,IF(AM26=プルダウン!$D$4,1,IF(AM26=プルダウン!$D$5,1,0)),IF(AM23=プルダウン!$B$4,IF(AM26=プルダウン!$D$4,1,IF(AM26=プルダウン!$D$5,1,0))))</f>
        <v>0</v>
      </c>
      <c r="AN24" s="82"/>
      <c r="AO24" s="83"/>
      <c r="AP24" s="83"/>
      <c r="AQ24" s="83"/>
      <c r="AR24" s="25"/>
      <c r="AS24" s="84"/>
      <c r="AT24" s="80"/>
      <c r="AU24" s="49"/>
      <c r="AV24" s="49"/>
      <c r="AW24" s="49"/>
      <c r="AX24" s="49"/>
      <c r="AY24" s="81"/>
      <c r="AZ24" s="70"/>
    </row>
    <row r="25" spans="2:52" ht="20.25" customHeight="1">
      <c r="B25" s="63"/>
      <c r="C25" s="48"/>
      <c r="D25" s="49"/>
      <c r="E25" s="50"/>
      <c r="F25" s="42" t="s">
        <v>13</v>
      </c>
      <c r="G25" s="43"/>
      <c r="H25" s="44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39"/>
      <c r="AN25" s="76" t="s">
        <v>42</v>
      </c>
      <c r="AO25" s="77"/>
      <c r="AP25" s="77"/>
      <c r="AQ25" s="77"/>
      <c r="AR25" s="78">
        <f>SUM(I24:AM24)</f>
        <v>0</v>
      </c>
      <c r="AS25" s="79"/>
      <c r="AT25" s="85"/>
      <c r="AU25" s="77"/>
      <c r="AV25" s="77"/>
      <c r="AW25" s="77"/>
      <c r="AX25" s="77"/>
      <c r="AY25" s="86"/>
      <c r="AZ25" s="70"/>
    </row>
    <row r="26" spans="2:52" ht="20.25" customHeight="1">
      <c r="B26" s="63"/>
      <c r="C26" s="48"/>
      <c r="D26" s="49"/>
      <c r="E26" s="50"/>
      <c r="F26" s="42" t="s">
        <v>44</v>
      </c>
      <c r="G26" s="43"/>
      <c r="H26" s="44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39"/>
      <c r="AN26" s="87" t="s">
        <v>45</v>
      </c>
      <c r="AO26" s="78"/>
      <c r="AP26" s="78"/>
      <c r="AQ26" s="78"/>
      <c r="AR26" s="88" t="e">
        <f>AR25/AR23</f>
        <v>#DIV/0!</v>
      </c>
      <c r="AS26" s="89"/>
      <c r="AT26" s="85"/>
      <c r="AU26" s="77"/>
      <c r="AV26" s="77"/>
      <c r="AW26" s="77"/>
      <c r="AX26" s="77"/>
      <c r="AY26" s="86"/>
      <c r="AZ26" s="70"/>
    </row>
    <row r="27" spans="2:52" ht="20.25" customHeight="1" thickBot="1">
      <c r="B27" s="63"/>
      <c r="C27" s="51"/>
      <c r="D27" s="52"/>
      <c r="E27" s="53"/>
      <c r="F27" s="58" t="s">
        <v>48</v>
      </c>
      <c r="G27" s="59"/>
      <c r="H27" s="60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90" t="s">
        <v>47</v>
      </c>
      <c r="AO27" s="91"/>
      <c r="AP27" s="91"/>
      <c r="AQ27" s="91"/>
      <c r="AR27" s="91"/>
      <c r="AS27" s="91"/>
      <c r="AT27" s="92"/>
      <c r="AU27" s="92"/>
      <c r="AV27" s="92"/>
      <c r="AW27" s="92"/>
      <c r="AX27" s="92"/>
      <c r="AY27" s="93"/>
      <c r="AZ27" s="69"/>
    </row>
    <row r="28" spans="2:52" ht="20.25" customHeight="1" thickBot="1">
      <c r="B28" s="63"/>
      <c r="C28" s="45" t="s">
        <v>10</v>
      </c>
      <c r="D28" s="46"/>
      <c r="E28" s="47"/>
      <c r="F28" s="54" t="s">
        <v>3</v>
      </c>
      <c r="G28" s="55"/>
      <c r="H28" s="56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38"/>
      <c r="AN28" s="71" t="s">
        <v>49</v>
      </c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3"/>
      <c r="AZ28" s="69"/>
    </row>
    <row r="29" spans="2:52" ht="20.25" customHeight="1">
      <c r="B29" s="63"/>
      <c r="C29" s="48"/>
      <c r="D29" s="49"/>
      <c r="E29" s="50"/>
      <c r="F29" s="42" t="s">
        <v>0</v>
      </c>
      <c r="G29" s="43"/>
      <c r="H29" s="44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28"/>
      <c r="AN29" s="45" t="s">
        <v>46</v>
      </c>
      <c r="AO29" s="46"/>
      <c r="AP29" s="46"/>
      <c r="AQ29" s="46"/>
      <c r="AR29" s="46"/>
      <c r="AS29" s="47"/>
      <c r="AT29" s="74"/>
      <c r="AU29" s="46"/>
      <c r="AV29" s="46"/>
      <c r="AW29" s="46"/>
      <c r="AX29" s="46"/>
      <c r="AY29" s="75"/>
      <c r="AZ29" s="69"/>
    </row>
    <row r="30" spans="2:52" ht="20.25" customHeight="1">
      <c r="B30" s="63"/>
      <c r="C30" s="48"/>
      <c r="D30" s="49"/>
      <c r="E30" s="50"/>
      <c r="F30" s="42" t="s">
        <v>1</v>
      </c>
      <c r="G30" s="43"/>
      <c r="H30" s="44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28"/>
      <c r="AN30" s="76" t="s">
        <v>43</v>
      </c>
      <c r="AO30" s="77"/>
      <c r="AP30" s="77"/>
      <c r="AQ30" s="77"/>
      <c r="AR30" s="78">
        <f>COUNTIF(I30:AM30,プルダウン!$B$3)+COUNTIF(I30:AM30,プルダウン!$B$4)</f>
        <v>0</v>
      </c>
      <c r="AS30" s="79"/>
      <c r="AT30" s="80"/>
      <c r="AU30" s="49"/>
      <c r="AV30" s="49"/>
      <c r="AW30" s="49"/>
      <c r="AX30" s="49"/>
      <c r="AY30" s="81"/>
      <c r="AZ30" s="70"/>
    </row>
    <row r="31" spans="2:52" hidden="1">
      <c r="B31" s="63"/>
      <c r="C31" s="48"/>
      <c r="D31" s="49"/>
      <c r="E31" s="50"/>
      <c r="F31" s="28"/>
      <c r="G31" s="29"/>
      <c r="H31" s="30"/>
      <c r="I31" s="6" t="b">
        <f>IF(I30=プルダウン!$B$3,IF(I33=プルダウン!$D$4,1,IF(I33=プルダウン!$D$5,1,0)),IF(I30=プルダウン!$B$4,IF(I33=プルダウン!$D$4,1,IF(I33=プルダウン!$D$5,1,0))))</f>
        <v>0</v>
      </c>
      <c r="J31" s="6"/>
      <c r="K31" s="6"/>
      <c r="L31" s="6"/>
      <c r="M31" s="6" t="b">
        <f>IF(M30=プルダウン!$B$3,IF(M33=プルダウン!$D$4,1,IF(M33=プルダウン!$D$5,1,0)),IF(M30=プルダウン!$B$4,IF(M33=プルダウン!$D$4,1,IF(M33=プルダウン!$D$5,1,0))))</f>
        <v>0</v>
      </c>
      <c r="N31" s="6" t="b">
        <f>IF(N30=プルダウン!$B$3,IF(N33=プルダウン!$D$4,1,IF(N33=プルダウン!$D$5,1,0)),IF(N30=プルダウン!$B$4,IF(N33=プルダウン!$D$4,1,IF(N33=プルダウン!$D$5,1,0))))</f>
        <v>0</v>
      </c>
      <c r="O31" s="6" t="b">
        <f>IF(O30=プルダウン!$B$3,IF(O33=プルダウン!$D$4,1,IF(O33=プルダウン!$D$5,1,0)),IF(O30=プルダウン!$B$4,IF(O33=プルダウン!$D$4,1,IF(O33=プルダウン!$D$5,1,0))))</f>
        <v>0</v>
      </c>
      <c r="P31" s="6" t="b">
        <f>IF(P30=プルダウン!$B$3,IF(P33=プルダウン!$D$4,1,IF(P33=プルダウン!$D$5,1,0)),IF(P30=プルダウン!$B$4,IF(P33=プルダウン!$D$4,1,IF(P33=プルダウン!$D$5,1,0))))</f>
        <v>0</v>
      </c>
      <c r="Q31" s="6" t="b">
        <f>IF(Q30=プルダウン!$B$3,IF(Q33=プルダウン!$D$4,1,IF(Q33=プルダウン!$D$5,1,0)),IF(Q30=プルダウン!$B$4,IF(Q33=プルダウン!$D$4,1,IF(Q33=プルダウン!$D$5,1,0))))</f>
        <v>0</v>
      </c>
      <c r="R31" s="6" t="b">
        <f>IF(R30=プルダウン!$B$3,IF(R33=プルダウン!$D$4,1,IF(R33=プルダウン!$D$5,1,0)),IF(R30=プルダウン!$B$4,IF(R33=プルダウン!$D$4,1,IF(R33=プルダウン!$D$5,1,0))))</f>
        <v>0</v>
      </c>
      <c r="S31" s="6" t="b">
        <f>IF(S30=プルダウン!$B$3,IF(S33=プルダウン!$D$4,1,IF(S33=プルダウン!$D$5,1,0)),IF(S30=プルダウン!$B$4,IF(S33=プルダウン!$D$4,1,IF(S33=プルダウン!$D$5,1,0))))</f>
        <v>0</v>
      </c>
      <c r="T31" s="6" t="b">
        <f>IF(T30=プルダウン!$B$3,IF(T33=プルダウン!$D$4,1,IF(T33=プルダウン!$D$5,1,0)),IF(T30=プルダウン!$B$4,IF(T33=プルダウン!$D$4,1,IF(T33=プルダウン!$D$5,1,0))))</f>
        <v>0</v>
      </c>
      <c r="U31" s="6" t="b">
        <f>IF(U30=プルダウン!$B$3,IF(U33=プルダウン!$D$4,1,IF(U33=プルダウン!$D$5,1,0)),IF(U30=プルダウン!$B$4,IF(U33=プルダウン!$D$4,1,IF(U33=プルダウン!$D$5,1,0))))</f>
        <v>0</v>
      </c>
      <c r="V31" s="6" t="b">
        <f>IF(V30=プルダウン!$B$3,IF(V33=プルダウン!$D$4,1,IF(V33=プルダウン!$D$5,1,0)),IF(V30=プルダウン!$B$4,IF(V33=プルダウン!$D$4,1,IF(V33=プルダウン!$D$5,1,0))))</f>
        <v>0</v>
      </c>
      <c r="W31" s="6"/>
      <c r="X31" s="6" t="b">
        <f>IF(X30=プルダウン!$B$3,IF(X33=プルダウン!$D$4,1,IF(X33=プルダウン!$D$5,1,0)),IF(X30=プルダウン!$B$4,IF(X33=プルダウン!$D$4,1,IF(X33=プルダウン!$D$5,1,0))))</f>
        <v>0</v>
      </c>
      <c r="Y31" s="6" t="b">
        <f>IF(Y30=プルダウン!$B$3,IF(Y33=プルダウン!$D$4,1,IF(Y33=プルダウン!$D$5,1,0)),IF(Y30=プルダウン!$B$4,IF(Y33=プルダウン!$D$4,1,IF(Y33=プルダウン!$D$5,1,0))))</f>
        <v>0</v>
      </c>
      <c r="Z31" s="6" t="b">
        <f>IF(Z30=プルダウン!$B$3,IF(Z33=プルダウン!$D$4,1,IF(Z33=プルダウン!$D$5,1,0)),IF(Z30=プルダウン!$B$4,IF(Z33=プルダウン!$D$4,1,IF(Z33=プルダウン!$D$5,1,0))))</f>
        <v>0</v>
      </c>
      <c r="AA31" s="6" t="b">
        <f>IF(AA30=プルダウン!$B$3,IF(AA33=プルダウン!$D$4,1,IF(AA33=プルダウン!$D$5,1,0)),IF(AA30=プルダウン!$B$4,IF(AA33=プルダウン!$D$4,1,IF(AA33=プルダウン!$D$5,1,0))))</f>
        <v>0</v>
      </c>
      <c r="AB31" s="6" t="b">
        <f>IF(AB30=プルダウン!$B$3,IF(AB33=プルダウン!$D$4,1,IF(AB33=プルダウン!$D$5,1,0)),IF(AB30=プルダウン!$B$4,IF(AB33=プルダウン!$D$4,1,IF(AB33=プルダウン!$D$5,1,0))))</f>
        <v>0</v>
      </c>
      <c r="AC31" s="6" t="b">
        <f>IF(AC30=プルダウン!$B$3,IF(AC33=プルダウン!$D$4,1,IF(AC33=プルダウン!$D$5,1,0)),IF(AC30=プルダウン!$B$4,IF(AC33=プルダウン!$D$4,1,IF(AC33=プルダウン!$D$5,1,0))))</f>
        <v>0</v>
      </c>
      <c r="AD31" s="6" t="b">
        <f>IF(AD30=プルダウン!$B$3,IF(AD33=プルダウン!$D$4,1,IF(AD33=プルダウン!$D$5,1,0)),IF(AD30=プルダウン!$B$4,IF(AD33=プルダウン!$D$4,1,IF(AD33=プルダウン!$D$5,1,0))))</f>
        <v>0</v>
      </c>
      <c r="AE31" s="6" t="b">
        <f>IF(AE30=プルダウン!$B$3,IF(AE33=プルダウン!$D$4,1,IF(AE33=プルダウン!$D$5,1,0)),IF(AE30=プルダウン!$B$4,IF(AE33=プルダウン!$D$4,1,IF(AE33=プルダウン!$D$5,1,0))))</f>
        <v>0</v>
      </c>
      <c r="AF31" s="6" t="b">
        <f>IF(AF30=プルダウン!$B$3,IF(AF33=プルダウン!$D$4,1,IF(AF33=プルダウン!$D$5,1,0)),IF(AF30=プルダウン!$B$4,IF(AF33=プルダウン!$D$4,1,IF(AF33=プルダウン!$D$5,1,0))))</f>
        <v>0</v>
      </c>
      <c r="AG31" s="6" t="b">
        <f>IF(AG30=プルダウン!$B$3,IF(AG33=プルダウン!$D$4,1,IF(AG33=プルダウン!$D$5,1,0)),IF(AG30=プルダウン!$B$4,IF(AG33=プルダウン!$D$4,1,IF(AG33=プルダウン!$D$5,1,0))))</f>
        <v>0</v>
      </c>
      <c r="AH31" s="6" t="b">
        <f>IF(AH30=プルダウン!$B$3,IF(AH33=プルダウン!$D$4,1,IF(AH33=プルダウン!$D$5,1,0)),IF(AH30=プルダウン!$B$4,IF(AH33=プルダウン!$D$4,1,IF(AH33=プルダウン!$D$5,1,0))))</f>
        <v>0</v>
      </c>
      <c r="AI31" s="6" t="b">
        <f>IF(AI30=プルダウン!$B$3,IF(AI33=プルダウン!$D$4,1,IF(AI33=プルダウン!$D$5,1,0)),IF(AI30=プルダウン!$B$4,IF(AI33=プルダウン!$D$4,1,IF(AI33=プルダウン!$D$5,1,0))))</f>
        <v>0</v>
      </c>
      <c r="AJ31" s="6" t="b">
        <f>IF(AJ30=プルダウン!$B$3,IF(AJ33=プルダウン!$D$4,1,IF(AJ33=プルダウン!$D$5,1,0)),IF(AJ30=プルダウン!$B$4,IF(AJ33=プルダウン!$D$4,1,IF(AJ33=プルダウン!$D$5,1,0))))</f>
        <v>0</v>
      </c>
      <c r="AK31" s="6" t="b">
        <f>IF(AK30=プルダウン!$B$3,IF(AK33=プルダウン!$D$4,1,IF(AK33=プルダウン!$D$5,1,0)),IF(AK30=プルダウン!$B$4,IF(AK33=プルダウン!$D$4,1,IF(AK33=プルダウン!$D$5,1,0))))</f>
        <v>0</v>
      </c>
      <c r="AL31" s="6" t="b">
        <f>IF(AL30=プルダウン!$B$3,IF(AL33=プルダウン!$D$4,1,IF(AL33=プルダウン!$D$5,1,0)),IF(AL30=プルダウン!$B$4,IF(AL33=プルダウン!$D$4,1,IF(AL33=プルダウン!$D$5,1,0))))</f>
        <v>0</v>
      </c>
      <c r="AM31" s="28" t="b">
        <f>IF(AM30=プルダウン!$B$3,IF(AM33=プルダウン!$D$4,1,IF(AM33=プルダウン!$D$5,1,0)),IF(AM30=プルダウン!$B$4,IF(AM33=プルダウン!$D$4,1,IF(AM33=プルダウン!$D$5,1,0))))</f>
        <v>0</v>
      </c>
      <c r="AN31" s="82"/>
      <c r="AO31" s="83"/>
      <c r="AP31" s="83"/>
      <c r="AQ31" s="83"/>
      <c r="AR31" s="25"/>
      <c r="AS31" s="84"/>
      <c r="AT31" s="80"/>
      <c r="AU31" s="49"/>
      <c r="AV31" s="49"/>
      <c r="AW31" s="49"/>
      <c r="AX31" s="49"/>
      <c r="AY31" s="81"/>
      <c r="AZ31" s="70"/>
    </row>
    <row r="32" spans="2:52" ht="20.25" customHeight="1">
      <c r="B32" s="63"/>
      <c r="C32" s="48"/>
      <c r="D32" s="49"/>
      <c r="E32" s="50"/>
      <c r="F32" s="42" t="s">
        <v>13</v>
      </c>
      <c r="G32" s="43"/>
      <c r="H32" s="44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39"/>
      <c r="AN32" s="76" t="s">
        <v>42</v>
      </c>
      <c r="AO32" s="77"/>
      <c r="AP32" s="77"/>
      <c r="AQ32" s="77"/>
      <c r="AR32" s="78">
        <f>SUM(I31:AM31)</f>
        <v>0</v>
      </c>
      <c r="AS32" s="79"/>
      <c r="AT32" s="85"/>
      <c r="AU32" s="77"/>
      <c r="AV32" s="77"/>
      <c r="AW32" s="77"/>
      <c r="AX32" s="77"/>
      <c r="AY32" s="86"/>
      <c r="AZ32" s="70"/>
    </row>
    <row r="33" spans="2:52" ht="20.25" customHeight="1">
      <c r="B33" s="63"/>
      <c r="C33" s="48"/>
      <c r="D33" s="49"/>
      <c r="E33" s="50"/>
      <c r="F33" s="42" t="s">
        <v>44</v>
      </c>
      <c r="G33" s="43"/>
      <c r="H33" s="44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39"/>
      <c r="AN33" s="87" t="s">
        <v>45</v>
      </c>
      <c r="AO33" s="78"/>
      <c r="AP33" s="78"/>
      <c r="AQ33" s="78"/>
      <c r="AR33" s="88" t="e">
        <f>AR32/AR30</f>
        <v>#DIV/0!</v>
      </c>
      <c r="AS33" s="89"/>
      <c r="AT33" s="85"/>
      <c r="AU33" s="77"/>
      <c r="AV33" s="77"/>
      <c r="AW33" s="77"/>
      <c r="AX33" s="77"/>
      <c r="AY33" s="86"/>
      <c r="AZ33" s="70"/>
    </row>
    <row r="34" spans="2:52" ht="20.25" customHeight="1" thickBot="1">
      <c r="B34" s="63"/>
      <c r="C34" s="51"/>
      <c r="D34" s="52"/>
      <c r="E34" s="53"/>
      <c r="F34" s="58" t="s">
        <v>48</v>
      </c>
      <c r="G34" s="59"/>
      <c r="H34" s="60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90" t="s">
        <v>47</v>
      </c>
      <c r="AO34" s="91"/>
      <c r="AP34" s="91"/>
      <c r="AQ34" s="91"/>
      <c r="AR34" s="91"/>
      <c r="AS34" s="91"/>
      <c r="AT34" s="92"/>
      <c r="AU34" s="92"/>
      <c r="AV34" s="92"/>
      <c r="AW34" s="92"/>
      <c r="AX34" s="92"/>
      <c r="AY34" s="93"/>
      <c r="AZ34" s="69"/>
    </row>
    <row r="35" spans="2:52" ht="20.25" customHeight="1" thickBot="1">
      <c r="B35" s="63"/>
      <c r="C35" s="45" t="s">
        <v>10</v>
      </c>
      <c r="D35" s="46"/>
      <c r="E35" s="47"/>
      <c r="F35" s="54" t="s">
        <v>3</v>
      </c>
      <c r="G35" s="55"/>
      <c r="H35" s="56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38"/>
      <c r="AN35" s="71" t="s">
        <v>49</v>
      </c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3"/>
      <c r="AZ35" s="69"/>
    </row>
    <row r="36" spans="2:52" ht="20.25" customHeight="1">
      <c r="B36" s="63"/>
      <c r="C36" s="48"/>
      <c r="D36" s="49"/>
      <c r="E36" s="50"/>
      <c r="F36" s="42" t="s">
        <v>0</v>
      </c>
      <c r="G36" s="43"/>
      <c r="H36" s="44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28"/>
      <c r="AN36" s="45" t="s">
        <v>46</v>
      </c>
      <c r="AO36" s="46"/>
      <c r="AP36" s="46"/>
      <c r="AQ36" s="46"/>
      <c r="AR36" s="46"/>
      <c r="AS36" s="47"/>
      <c r="AT36" s="74"/>
      <c r="AU36" s="46"/>
      <c r="AV36" s="46"/>
      <c r="AW36" s="46"/>
      <c r="AX36" s="46"/>
      <c r="AY36" s="75"/>
      <c r="AZ36" s="69"/>
    </row>
    <row r="37" spans="2:52" ht="20.25" customHeight="1">
      <c r="B37" s="63"/>
      <c r="C37" s="48"/>
      <c r="D37" s="49"/>
      <c r="E37" s="50"/>
      <c r="F37" s="42" t="s">
        <v>1</v>
      </c>
      <c r="G37" s="43"/>
      <c r="H37" s="44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28"/>
      <c r="AN37" s="76" t="s">
        <v>43</v>
      </c>
      <c r="AO37" s="77"/>
      <c r="AP37" s="77"/>
      <c r="AQ37" s="77"/>
      <c r="AR37" s="78">
        <f>COUNTIF(I37:AM37,プルダウン!$B$3)+COUNTIF(I37:AM37,プルダウン!$B$4)</f>
        <v>0</v>
      </c>
      <c r="AS37" s="79"/>
      <c r="AT37" s="80"/>
      <c r="AU37" s="49"/>
      <c r="AV37" s="49"/>
      <c r="AW37" s="49"/>
      <c r="AX37" s="49"/>
      <c r="AY37" s="81"/>
      <c r="AZ37" s="70"/>
    </row>
    <row r="38" spans="2:52" hidden="1">
      <c r="B38" s="63"/>
      <c r="C38" s="48"/>
      <c r="D38" s="49"/>
      <c r="E38" s="50"/>
      <c r="F38" s="28"/>
      <c r="G38" s="29"/>
      <c r="H38" s="30"/>
      <c r="I38" s="6" t="b">
        <f>IF(I37=プルダウン!$B$3,IF(I40=プルダウン!$D$4,1,IF(I40=プルダウン!$D$5,1,0)),IF(I37=プルダウン!$B$4,IF(I40=プルダウン!$D$4,1,IF(I40=プルダウン!$D$5,1,0))))</f>
        <v>0</v>
      </c>
      <c r="J38" s="6" t="b">
        <f>IF(J37=プルダウン!$B$3,IF(J40=プルダウン!$D$4,1,IF(J40=プルダウン!$D$5,1,0)),IF(J37=プルダウン!$B$4,IF(J40=プルダウン!$D$4,1,IF(J40=プルダウン!$D$5,1,0))))</f>
        <v>0</v>
      </c>
      <c r="K38" s="6" t="b">
        <f>IF(K37=プルダウン!$B$3,IF(K40=プルダウン!$D$4,1,IF(K40=プルダウン!$D$5,1,0)),IF(K37=プルダウン!$B$4,IF(K40=プルダウン!$D$4,1,IF(K40=プルダウン!$D$5,1,0))))</f>
        <v>0</v>
      </c>
      <c r="L38" s="6" t="b">
        <f>IF(L37=プルダウン!$B$3,IF(L40=プルダウン!$D$4,1,IF(L40=プルダウン!$D$5,1,0)),IF(L37=プルダウン!$B$4,IF(L40=プルダウン!$D$4,1,IF(L40=プルダウン!$D$5,1,0))))</f>
        <v>0</v>
      </c>
      <c r="M38" s="6" t="b">
        <f>IF(M37=プルダウン!$B$3,IF(M40=プルダウン!$D$4,1,IF(M40=プルダウン!$D$5,1,0)),IF(M37=プルダウン!$B$4,IF(M40=プルダウン!$D$4,1,IF(M40=プルダウン!$D$5,1,0))))</f>
        <v>0</v>
      </c>
      <c r="N38" s="6" t="b">
        <f>IF(N37=プルダウン!$B$3,IF(N40=プルダウン!$D$4,1,IF(N40=プルダウン!$D$5,1,0)),IF(N37=プルダウン!$B$4,IF(N40=プルダウン!$D$4,1,IF(N40=プルダウン!$D$5,1,0))))</f>
        <v>0</v>
      </c>
      <c r="O38" s="6" t="b">
        <f>IF(O37=プルダウン!$B$3,IF(O40=プルダウン!$D$4,1,IF(O40=プルダウン!$D$5,1,0)),IF(O37=プルダウン!$B$4,IF(O40=プルダウン!$D$4,1,IF(O40=プルダウン!$D$5,1,0))))</f>
        <v>0</v>
      </c>
      <c r="P38" s="6" t="b">
        <f>IF(P37=プルダウン!$B$3,IF(P40=プルダウン!$D$4,1,IF(P40=プルダウン!$D$5,1,0)),IF(P37=プルダウン!$B$4,IF(P40=プルダウン!$D$4,1,IF(P40=プルダウン!$D$5,1,0))))</f>
        <v>0</v>
      </c>
      <c r="Q38" s="6" t="b">
        <f>IF(Q37=プルダウン!$B$3,IF(Q40=プルダウン!$D$4,1,IF(Q40=プルダウン!$D$5,1,0)),IF(Q37=プルダウン!$B$4,IF(Q40=プルダウン!$D$4,1,IF(Q40=プルダウン!$D$5,1,0))))</f>
        <v>0</v>
      </c>
      <c r="R38" s="6" t="b">
        <f>IF(R37=プルダウン!$B$3,IF(R40=プルダウン!$D$4,1,IF(R40=プルダウン!$D$5,1,0)),IF(R37=プルダウン!$B$4,IF(R40=プルダウン!$D$4,1,IF(R40=プルダウン!$D$5,1,0))))</f>
        <v>0</v>
      </c>
      <c r="S38" s="6" t="b">
        <f>IF(S37=プルダウン!$B$3,IF(S40=プルダウン!$D$4,1,IF(S40=プルダウン!$D$5,1,0)),IF(S37=プルダウン!$B$4,IF(S40=プルダウン!$D$4,1,IF(S40=プルダウン!$D$5,1,0))))</f>
        <v>0</v>
      </c>
      <c r="T38" s="6" t="b">
        <f>IF(T37=プルダウン!$B$3,IF(T40=プルダウン!$D$4,1,IF(T40=プルダウン!$D$5,1,0)),IF(T37=プルダウン!$B$4,IF(T40=プルダウン!$D$4,1,IF(T40=プルダウン!$D$5,1,0))))</f>
        <v>0</v>
      </c>
      <c r="U38" s="6" t="b">
        <f>IF(U37=プルダウン!$B$3,IF(U40=プルダウン!$D$4,1,IF(U40=プルダウン!$D$5,1,0)),IF(U37=プルダウン!$B$4,IF(U40=プルダウン!$D$4,1,IF(U40=プルダウン!$D$5,1,0))))</f>
        <v>0</v>
      </c>
      <c r="V38" s="6" t="b">
        <f>IF(V37=プルダウン!$B$3,IF(V40=プルダウン!$D$4,1,IF(V40=プルダウン!$D$5,1,0)),IF(V37=プルダウン!$B$4,IF(V40=プルダウン!$D$4,1,IF(V40=プルダウン!$D$5,1,0))))</f>
        <v>0</v>
      </c>
      <c r="W38" s="6"/>
      <c r="X38" s="6" t="b">
        <f>IF(X37=プルダウン!$B$3,IF(X40=プルダウン!$D$4,1,IF(X40=プルダウン!$D$5,1,0)),IF(X37=プルダウン!$B$4,IF(X40=プルダウン!$D$4,1,IF(X40=プルダウン!$D$5,1,0))))</f>
        <v>0</v>
      </c>
      <c r="Y38" s="6" t="b">
        <f>IF(Y37=プルダウン!$B$3,IF(Y40=プルダウン!$D$4,1,IF(Y40=プルダウン!$D$5,1,0)),IF(Y37=プルダウン!$B$4,IF(Y40=プルダウン!$D$4,1,IF(Y40=プルダウン!$D$5,1,0))))</f>
        <v>0</v>
      </c>
      <c r="Z38" s="6" t="b">
        <f>IF(Z37=プルダウン!$B$3,IF(Z40=プルダウン!$D$4,1,IF(Z40=プルダウン!$D$5,1,0)),IF(Z37=プルダウン!$B$4,IF(Z40=プルダウン!$D$4,1,IF(Z40=プルダウン!$D$5,1,0))))</f>
        <v>0</v>
      </c>
      <c r="AA38" s="6" t="b">
        <f>IF(AA37=プルダウン!$B$3,IF(AA40=プルダウン!$D$4,1,IF(AA40=プルダウン!$D$5,1,0)),IF(AA37=プルダウン!$B$4,IF(AA40=プルダウン!$D$4,1,IF(AA40=プルダウン!$D$5,1,0))))</f>
        <v>0</v>
      </c>
      <c r="AB38" s="6" t="b">
        <f>IF(AB37=プルダウン!$B$3,IF(AB40=プルダウン!$D$4,1,IF(AB40=プルダウン!$D$5,1,0)),IF(AB37=プルダウン!$B$4,IF(AB40=プルダウン!$D$4,1,IF(AB40=プルダウン!$D$5,1,0))))</f>
        <v>0</v>
      </c>
      <c r="AC38" s="6" t="b">
        <f>IF(AC37=プルダウン!$B$3,IF(AC40=プルダウン!$D$4,1,IF(AC40=プルダウン!$D$5,1,0)),IF(AC37=プルダウン!$B$4,IF(AC40=プルダウン!$D$4,1,IF(AC40=プルダウン!$D$5,1,0))))</f>
        <v>0</v>
      </c>
      <c r="AD38" s="6" t="b">
        <f>IF(AD37=プルダウン!$B$3,IF(AD40=プルダウン!$D$4,1,IF(AD40=プルダウン!$D$5,1,0)),IF(AD37=プルダウン!$B$4,IF(AD40=プルダウン!$D$4,1,IF(AD40=プルダウン!$D$5,1,0))))</f>
        <v>0</v>
      </c>
      <c r="AE38" s="6" t="b">
        <f>IF(AE37=プルダウン!$B$3,IF(AE40=プルダウン!$D$4,1,IF(AE40=プルダウン!$D$5,1,0)),IF(AE37=プルダウン!$B$4,IF(AE40=プルダウン!$D$4,1,IF(AE40=プルダウン!$D$5,1,0))))</f>
        <v>0</v>
      </c>
      <c r="AF38" s="6" t="b">
        <f>IF(AF37=プルダウン!$B$3,IF(AF40=プルダウン!$D$4,1,IF(AF40=プルダウン!$D$5,1,0)),IF(AF37=プルダウン!$B$4,IF(AF40=プルダウン!$D$4,1,IF(AF40=プルダウン!$D$5,1,0))))</f>
        <v>0</v>
      </c>
      <c r="AG38" s="6" t="b">
        <f>IF(AG37=プルダウン!$B$3,IF(AG40=プルダウン!$D$4,1,IF(AG40=プルダウン!$D$5,1,0)),IF(AG37=プルダウン!$B$4,IF(AG40=プルダウン!$D$4,1,IF(AG40=プルダウン!$D$5,1,0))))</f>
        <v>0</v>
      </c>
      <c r="AH38" s="6" t="b">
        <f>IF(AH37=プルダウン!$B$3,IF(AH40=プルダウン!$D$4,1,IF(AH40=プルダウン!$D$5,1,0)),IF(AH37=プルダウン!$B$4,IF(AH40=プルダウン!$D$4,1,IF(AH40=プルダウン!$D$5,1,0))))</f>
        <v>0</v>
      </c>
      <c r="AI38" s="6" t="b">
        <f>IF(AI37=プルダウン!$B$3,IF(AI40=プルダウン!$D$4,1,IF(AI40=プルダウン!$D$5,1,0)),IF(AI37=プルダウン!$B$4,IF(AI40=プルダウン!$D$4,1,IF(AI40=プルダウン!$D$5,1,0))))</f>
        <v>0</v>
      </c>
      <c r="AJ38" s="6" t="b">
        <f>IF(AJ37=プルダウン!$B$3,IF(AJ40=プルダウン!$D$4,1,IF(AJ40=プルダウン!$D$5,1,0)),IF(AJ37=プルダウン!$B$4,IF(AJ40=プルダウン!$D$4,1,IF(AJ40=プルダウン!$D$5,1,0))))</f>
        <v>0</v>
      </c>
      <c r="AK38" s="6" t="b">
        <f>IF(AK37=プルダウン!$B$3,IF(AK40=プルダウン!$D$4,1,IF(AK40=プルダウン!$D$5,1,0)),IF(AK37=プルダウン!$B$4,IF(AK40=プルダウン!$D$4,1,IF(AK40=プルダウン!$D$5,1,0))))</f>
        <v>0</v>
      </c>
      <c r="AL38" s="6" t="b">
        <f>IF(AL37=プルダウン!$B$3,IF(AL40=プルダウン!$D$4,1,IF(AL40=プルダウン!$D$5,1,0)),IF(AL37=プルダウン!$B$4,IF(AL40=プルダウン!$D$4,1,IF(AL40=プルダウン!$D$5,1,0))))</f>
        <v>0</v>
      </c>
      <c r="AM38" s="28" t="b">
        <f>IF(AM37=プルダウン!$B$3,IF(AM40=プルダウン!$D$4,1,IF(AM40=プルダウン!$D$5,1,0)),IF(AM37=プルダウン!$B$4,IF(AM40=プルダウン!$D$4,1,IF(AM40=プルダウン!$D$5,1,0))))</f>
        <v>0</v>
      </c>
      <c r="AN38" s="82"/>
      <c r="AO38" s="83"/>
      <c r="AP38" s="83"/>
      <c r="AQ38" s="83"/>
      <c r="AR38" s="25"/>
      <c r="AS38" s="84"/>
      <c r="AT38" s="80"/>
      <c r="AU38" s="49"/>
      <c r="AV38" s="49"/>
      <c r="AW38" s="49"/>
      <c r="AX38" s="49"/>
      <c r="AY38" s="81"/>
      <c r="AZ38" s="70"/>
    </row>
    <row r="39" spans="2:52" ht="20.25" customHeight="1">
      <c r="B39" s="63"/>
      <c r="C39" s="48"/>
      <c r="D39" s="49"/>
      <c r="E39" s="50"/>
      <c r="F39" s="42" t="s">
        <v>13</v>
      </c>
      <c r="G39" s="43"/>
      <c r="H39" s="44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39"/>
      <c r="AN39" s="76" t="s">
        <v>42</v>
      </c>
      <c r="AO39" s="77"/>
      <c r="AP39" s="77"/>
      <c r="AQ39" s="77"/>
      <c r="AR39" s="78">
        <f>SUM(I38:AM38)</f>
        <v>0</v>
      </c>
      <c r="AS39" s="79"/>
      <c r="AT39" s="85"/>
      <c r="AU39" s="77"/>
      <c r="AV39" s="77"/>
      <c r="AW39" s="77"/>
      <c r="AX39" s="77"/>
      <c r="AY39" s="86"/>
      <c r="AZ39" s="70"/>
    </row>
    <row r="40" spans="2:52" ht="20.25" customHeight="1">
      <c r="B40" s="63"/>
      <c r="C40" s="48"/>
      <c r="D40" s="49"/>
      <c r="E40" s="50"/>
      <c r="F40" s="42" t="s">
        <v>44</v>
      </c>
      <c r="G40" s="43"/>
      <c r="H40" s="44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39"/>
      <c r="AN40" s="87" t="s">
        <v>45</v>
      </c>
      <c r="AO40" s="78"/>
      <c r="AP40" s="78"/>
      <c r="AQ40" s="78"/>
      <c r="AR40" s="88" t="e">
        <f>AR39/AR37</f>
        <v>#DIV/0!</v>
      </c>
      <c r="AS40" s="89"/>
      <c r="AT40" s="85"/>
      <c r="AU40" s="77"/>
      <c r="AV40" s="77"/>
      <c r="AW40" s="77"/>
      <c r="AX40" s="77"/>
      <c r="AY40" s="86"/>
      <c r="AZ40" s="70"/>
    </row>
    <row r="41" spans="2:52" ht="20.25" customHeight="1" thickBot="1">
      <c r="B41" s="63"/>
      <c r="C41" s="51"/>
      <c r="D41" s="52"/>
      <c r="E41" s="53"/>
      <c r="F41" s="58" t="s">
        <v>48</v>
      </c>
      <c r="G41" s="59"/>
      <c r="H41" s="60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90" t="s">
        <v>47</v>
      </c>
      <c r="AO41" s="91"/>
      <c r="AP41" s="91"/>
      <c r="AQ41" s="91"/>
      <c r="AR41" s="91"/>
      <c r="AS41" s="91"/>
      <c r="AT41" s="92"/>
      <c r="AU41" s="92"/>
      <c r="AV41" s="92"/>
      <c r="AW41" s="92"/>
      <c r="AX41" s="92"/>
      <c r="AY41" s="93"/>
      <c r="AZ41" s="69"/>
    </row>
    <row r="42" spans="2:52" ht="20.25" customHeight="1" thickBot="1">
      <c r="B42" s="63"/>
      <c r="C42" s="45" t="s">
        <v>10</v>
      </c>
      <c r="D42" s="46"/>
      <c r="E42" s="47"/>
      <c r="F42" s="54" t="s">
        <v>3</v>
      </c>
      <c r="G42" s="55"/>
      <c r="H42" s="56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38"/>
      <c r="AN42" s="71" t="s">
        <v>49</v>
      </c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3"/>
      <c r="AZ42" s="69"/>
    </row>
    <row r="43" spans="2:52" ht="20.25" customHeight="1">
      <c r="B43" s="63"/>
      <c r="C43" s="48"/>
      <c r="D43" s="49"/>
      <c r="E43" s="50"/>
      <c r="F43" s="42" t="s">
        <v>0</v>
      </c>
      <c r="G43" s="43"/>
      <c r="H43" s="44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28"/>
      <c r="AN43" s="45" t="s">
        <v>46</v>
      </c>
      <c r="AO43" s="46"/>
      <c r="AP43" s="46"/>
      <c r="AQ43" s="46"/>
      <c r="AR43" s="46"/>
      <c r="AS43" s="47"/>
      <c r="AT43" s="74"/>
      <c r="AU43" s="46"/>
      <c r="AV43" s="46"/>
      <c r="AW43" s="46"/>
      <c r="AX43" s="46"/>
      <c r="AY43" s="75"/>
      <c r="AZ43" s="69"/>
    </row>
    <row r="44" spans="2:52" ht="20.25" customHeight="1">
      <c r="B44" s="63"/>
      <c r="C44" s="48"/>
      <c r="D44" s="49"/>
      <c r="E44" s="50"/>
      <c r="F44" s="42" t="s">
        <v>1</v>
      </c>
      <c r="G44" s="43"/>
      <c r="H44" s="44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28"/>
      <c r="AN44" s="76" t="s">
        <v>43</v>
      </c>
      <c r="AO44" s="77"/>
      <c r="AP44" s="77"/>
      <c r="AQ44" s="77"/>
      <c r="AR44" s="78">
        <f>COUNTIF(I44:AM44,プルダウン!$B$3)+COUNTIF(I44:AM44,プルダウン!$B$4)</f>
        <v>0</v>
      </c>
      <c r="AS44" s="79"/>
      <c r="AT44" s="80"/>
      <c r="AU44" s="49"/>
      <c r="AV44" s="49"/>
      <c r="AW44" s="49"/>
      <c r="AX44" s="49"/>
      <c r="AY44" s="81"/>
      <c r="AZ44" s="70"/>
    </row>
    <row r="45" spans="2:52" hidden="1">
      <c r="B45" s="63"/>
      <c r="C45" s="48"/>
      <c r="D45" s="49"/>
      <c r="E45" s="50"/>
      <c r="F45" s="28"/>
      <c r="G45" s="29"/>
      <c r="H45" s="30"/>
      <c r="I45" s="6" t="b">
        <f>IF(I44=プルダウン!$B$3,IF(I47=プルダウン!$D$4,1,IF(I47=プルダウン!$D$5,1,0)),IF(I44=プルダウン!$B$4,IF(I47=プルダウン!$D$4,1,IF(I47=プルダウン!$D$5,1,0))))</f>
        <v>0</v>
      </c>
      <c r="J45" s="6" t="b">
        <f>IF(J44=プルダウン!$B$3,IF(J47=プルダウン!$D$4,1,IF(J47=プルダウン!$D$5,1,0)),IF(J44=プルダウン!$B$4,IF(J47=プルダウン!$D$4,1,IF(J47=プルダウン!$D$5,1,0))))</f>
        <v>0</v>
      </c>
      <c r="K45" s="6" t="b">
        <f>IF(K44=プルダウン!$B$3,IF(K47=プルダウン!$D$4,1,IF(K47=プルダウン!$D$5,1,0)),IF(K44=プルダウン!$B$4,IF(K47=プルダウン!$D$4,1,IF(K47=プルダウン!$D$5,1,0))))</f>
        <v>0</v>
      </c>
      <c r="L45" s="6" t="b">
        <f>IF(L44=プルダウン!$B$3,IF(L47=プルダウン!$D$4,1,IF(L47=プルダウン!$D$5,1,0)),IF(L44=プルダウン!$B$4,IF(L47=プルダウン!$D$4,1,IF(L47=プルダウン!$D$5,1,0))))</f>
        <v>0</v>
      </c>
      <c r="M45" s="6" t="b">
        <f>IF(M44=プルダウン!$B$3,IF(M47=プルダウン!$D$4,1,IF(M47=プルダウン!$D$5,1,0)),IF(M44=プルダウン!$B$4,IF(M47=プルダウン!$D$4,1,IF(M47=プルダウン!$D$5,1,0))))</f>
        <v>0</v>
      </c>
      <c r="N45" s="6" t="b">
        <f>IF(N44=プルダウン!$B$3,IF(N47=プルダウン!$D$4,1,IF(N47=プルダウン!$D$5,1,0)),IF(N44=プルダウン!$B$4,IF(N47=プルダウン!$D$4,1,IF(N47=プルダウン!$D$5,1,0))))</f>
        <v>0</v>
      </c>
      <c r="O45" s="6" t="b">
        <f>IF(O44=プルダウン!$B$3,IF(O47=プルダウン!$D$4,1,IF(O47=プルダウン!$D$5,1,0)),IF(O44=プルダウン!$B$4,IF(O47=プルダウン!$D$4,1,IF(O47=プルダウン!$D$5,1,0))))</f>
        <v>0</v>
      </c>
      <c r="P45" s="6" t="b">
        <f>IF(P44=プルダウン!$B$3,IF(P47=プルダウン!$D$4,1,IF(P47=プルダウン!$D$5,1,0)),IF(P44=プルダウン!$B$4,IF(P47=プルダウン!$D$4,1,IF(P47=プルダウン!$D$5,1,0))))</f>
        <v>0</v>
      </c>
      <c r="Q45" s="6" t="b">
        <f>IF(Q44=プルダウン!$B$3,IF(Q47=プルダウン!$D$4,1,IF(Q47=プルダウン!$D$5,1,0)),IF(Q44=プルダウン!$B$4,IF(Q47=プルダウン!$D$4,1,IF(Q47=プルダウン!$D$5,1,0))))</f>
        <v>0</v>
      </c>
      <c r="R45" s="6" t="b">
        <f>IF(R44=プルダウン!$B$3,IF(R47=プルダウン!$D$4,1,IF(R47=プルダウン!$D$5,1,0)),IF(R44=プルダウン!$B$4,IF(R47=プルダウン!$D$4,1,IF(R47=プルダウン!$D$5,1,0))))</f>
        <v>0</v>
      </c>
      <c r="S45" s="6" t="b">
        <f>IF(S44=プルダウン!$B$3,IF(S47=プルダウン!$D$4,1,IF(S47=プルダウン!$D$5,1,0)),IF(S44=プルダウン!$B$4,IF(S47=プルダウン!$D$4,1,IF(S47=プルダウン!$D$5,1,0))))</f>
        <v>0</v>
      </c>
      <c r="T45" s="6" t="b">
        <f>IF(T44=プルダウン!$B$3,IF(T47=プルダウン!$D$4,1,IF(T47=プルダウン!$D$5,1,0)),IF(T44=プルダウン!$B$4,IF(T47=プルダウン!$D$4,1,IF(T47=プルダウン!$D$5,1,0))))</f>
        <v>0</v>
      </c>
      <c r="U45" s="6" t="b">
        <f>IF(U44=プルダウン!$B$3,IF(U47=プルダウン!$D$4,1,IF(U47=プルダウン!$D$5,1,0)),IF(U44=プルダウン!$B$4,IF(U47=プルダウン!$D$4,1,IF(U47=プルダウン!$D$5,1,0))))</f>
        <v>0</v>
      </c>
      <c r="V45" s="6" t="b">
        <f>IF(V44=プルダウン!$B$3,IF(V47=プルダウン!$D$4,1,IF(V47=プルダウン!$D$5,1,0)),IF(V44=プルダウン!$B$4,IF(V47=プルダウン!$D$4,1,IF(V47=プルダウン!$D$5,1,0))))</f>
        <v>0</v>
      </c>
      <c r="W45" s="6"/>
      <c r="X45" s="6" t="b">
        <f>IF(X44=プルダウン!$B$3,IF(X47=プルダウン!$D$4,1,IF(X47=プルダウン!$D$5,1,0)),IF(X44=プルダウン!$B$4,IF(X47=プルダウン!$D$4,1,IF(X47=プルダウン!$D$5,1,0))))</f>
        <v>0</v>
      </c>
      <c r="Y45" s="6" t="b">
        <f>IF(Y44=プルダウン!$B$3,IF(Y47=プルダウン!$D$4,1,IF(Y47=プルダウン!$D$5,1,0)),IF(Y44=プルダウン!$B$4,IF(Y47=プルダウン!$D$4,1,IF(Y47=プルダウン!$D$5,1,0))))</f>
        <v>0</v>
      </c>
      <c r="Z45" s="6" t="b">
        <f>IF(Z44=プルダウン!$B$3,IF(Z47=プルダウン!$D$4,1,IF(Z47=プルダウン!$D$5,1,0)),IF(Z44=プルダウン!$B$4,IF(Z47=プルダウン!$D$4,1,IF(Z47=プルダウン!$D$5,1,0))))</f>
        <v>0</v>
      </c>
      <c r="AA45" s="6" t="b">
        <f>IF(AA44=プルダウン!$B$3,IF(AA47=プルダウン!$D$4,1,IF(AA47=プルダウン!$D$5,1,0)),IF(AA44=プルダウン!$B$4,IF(AA47=プルダウン!$D$4,1,IF(AA47=プルダウン!$D$5,1,0))))</f>
        <v>0</v>
      </c>
      <c r="AB45" s="6" t="b">
        <f>IF(AB44=プルダウン!$B$3,IF(AB47=プルダウン!$D$4,1,IF(AB47=プルダウン!$D$5,1,0)),IF(AB44=プルダウン!$B$4,IF(AB47=プルダウン!$D$4,1,IF(AB47=プルダウン!$D$5,1,0))))</f>
        <v>0</v>
      </c>
      <c r="AC45" s="6" t="b">
        <f>IF(AC44=プルダウン!$B$3,IF(AC47=プルダウン!$D$4,1,IF(AC47=プルダウン!$D$5,1,0)),IF(AC44=プルダウン!$B$4,IF(AC47=プルダウン!$D$4,1,IF(AC47=プルダウン!$D$5,1,0))))</f>
        <v>0</v>
      </c>
      <c r="AD45" s="6" t="b">
        <f>IF(AD44=プルダウン!$B$3,IF(AD47=プルダウン!$D$4,1,IF(AD47=プルダウン!$D$5,1,0)),IF(AD44=プルダウン!$B$4,IF(AD47=プルダウン!$D$4,1,IF(AD47=プルダウン!$D$5,1,0))))</f>
        <v>0</v>
      </c>
      <c r="AE45" s="6" t="b">
        <f>IF(AE44=プルダウン!$B$3,IF(AE47=プルダウン!$D$4,1,IF(AE47=プルダウン!$D$5,1,0)),IF(AE44=プルダウン!$B$4,IF(AE47=プルダウン!$D$4,1,IF(AE47=プルダウン!$D$5,1,0))))</f>
        <v>0</v>
      </c>
      <c r="AF45" s="6" t="b">
        <f>IF(AF44=プルダウン!$B$3,IF(AF47=プルダウン!$D$4,1,IF(AF47=プルダウン!$D$5,1,0)),IF(AF44=プルダウン!$B$4,IF(AF47=プルダウン!$D$4,1,IF(AF47=プルダウン!$D$5,1,0))))</f>
        <v>0</v>
      </c>
      <c r="AG45" s="6" t="b">
        <f>IF(AG44=プルダウン!$B$3,IF(AG47=プルダウン!$D$4,1,IF(AG47=プルダウン!$D$5,1,0)),IF(AG44=プルダウン!$B$4,IF(AG47=プルダウン!$D$4,1,IF(AG47=プルダウン!$D$5,1,0))))</f>
        <v>0</v>
      </c>
      <c r="AH45" s="6" t="b">
        <f>IF(AH44=プルダウン!$B$3,IF(AH47=プルダウン!$D$4,1,IF(AH47=プルダウン!$D$5,1,0)),IF(AH44=プルダウン!$B$4,IF(AH47=プルダウン!$D$4,1,IF(AH47=プルダウン!$D$5,1,0))))</f>
        <v>0</v>
      </c>
      <c r="AI45" s="6" t="b">
        <f>IF(AI44=プルダウン!$B$3,IF(AI47=プルダウン!$D$4,1,IF(AI47=プルダウン!$D$5,1,0)),IF(AI44=プルダウン!$B$4,IF(AI47=プルダウン!$D$4,1,IF(AI47=プルダウン!$D$5,1,0))))</f>
        <v>0</v>
      </c>
      <c r="AJ45" s="6" t="b">
        <f>IF(AJ44=プルダウン!$B$3,IF(AJ47=プルダウン!$D$4,1,IF(AJ47=プルダウン!$D$5,1,0)),IF(AJ44=プルダウン!$B$4,IF(AJ47=プルダウン!$D$4,1,IF(AJ47=プルダウン!$D$5,1,0))))</f>
        <v>0</v>
      </c>
      <c r="AK45" s="6" t="b">
        <f>IF(AK44=プルダウン!$B$3,IF(AK47=プルダウン!$D$4,1,IF(AK47=プルダウン!$D$5,1,0)),IF(AK44=プルダウン!$B$4,IF(AK47=プルダウン!$D$4,1,IF(AK47=プルダウン!$D$5,1,0))))</f>
        <v>0</v>
      </c>
      <c r="AL45" s="6" t="b">
        <f>IF(AL44=プルダウン!$B$3,IF(AL47=プルダウン!$D$4,1,IF(AL47=プルダウン!$D$5,1,0)),IF(AL44=プルダウン!$B$4,IF(AL47=プルダウン!$D$4,1,IF(AL47=プルダウン!$D$5,1,0))))</f>
        <v>0</v>
      </c>
      <c r="AM45" s="28" t="b">
        <f>IF(AM44=プルダウン!$B$3,IF(AM47=プルダウン!$D$4,1,IF(AM47=プルダウン!$D$5,1,0)),IF(AM44=プルダウン!$B$4,IF(AM47=プルダウン!$D$4,1,IF(AM47=プルダウン!$D$5,1,0))))</f>
        <v>0</v>
      </c>
      <c r="AN45" s="82"/>
      <c r="AO45" s="83"/>
      <c r="AP45" s="83"/>
      <c r="AQ45" s="83"/>
      <c r="AR45" s="25"/>
      <c r="AS45" s="84"/>
      <c r="AT45" s="80"/>
      <c r="AU45" s="49"/>
      <c r="AV45" s="49"/>
      <c r="AW45" s="49"/>
      <c r="AX45" s="49"/>
      <c r="AY45" s="81"/>
      <c r="AZ45" s="70"/>
    </row>
    <row r="46" spans="2:52" ht="20.25" customHeight="1">
      <c r="B46" s="63"/>
      <c r="C46" s="48"/>
      <c r="D46" s="49"/>
      <c r="E46" s="50"/>
      <c r="F46" s="42" t="s">
        <v>13</v>
      </c>
      <c r="G46" s="43"/>
      <c r="H46" s="44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39"/>
      <c r="AN46" s="76" t="s">
        <v>42</v>
      </c>
      <c r="AO46" s="77"/>
      <c r="AP46" s="77"/>
      <c r="AQ46" s="77"/>
      <c r="AR46" s="78">
        <f>SUM(I45:AM45)</f>
        <v>0</v>
      </c>
      <c r="AS46" s="79"/>
      <c r="AT46" s="85"/>
      <c r="AU46" s="77"/>
      <c r="AV46" s="77"/>
      <c r="AW46" s="77"/>
      <c r="AX46" s="77"/>
      <c r="AY46" s="86"/>
      <c r="AZ46" s="70"/>
    </row>
    <row r="47" spans="2:52" ht="20.25" customHeight="1">
      <c r="B47" s="63"/>
      <c r="C47" s="48"/>
      <c r="D47" s="49"/>
      <c r="E47" s="50"/>
      <c r="F47" s="42" t="s">
        <v>44</v>
      </c>
      <c r="G47" s="43"/>
      <c r="H47" s="44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39"/>
      <c r="AN47" s="87" t="s">
        <v>45</v>
      </c>
      <c r="AO47" s="78"/>
      <c r="AP47" s="78"/>
      <c r="AQ47" s="78"/>
      <c r="AR47" s="88" t="e">
        <f>AR46/AR44</f>
        <v>#DIV/0!</v>
      </c>
      <c r="AS47" s="89"/>
      <c r="AT47" s="85"/>
      <c r="AU47" s="77"/>
      <c r="AV47" s="77"/>
      <c r="AW47" s="77"/>
      <c r="AX47" s="77"/>
      <c r="AY47" s="86"/>
      <c r="AZ47" s="70"/>
    </row>
    <row r="48" spans="2:52" ht="20.25" customHeight="1" thickBot="1">
      <c r="B48" s="63"/>
      <c r="C48" s="51"/>
      <c r="D48" s="52"/>
      <c r="E48" s="53"/>
      <c r="F48" s="58" t="s">
        <v>48</v>
      </c>
      <c r="G48" s="59"/>
      <c r="H48" s="60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90" t="s">
        <v>47</v>
      </c>
      <c r="AO48" s="91"/>
      <c r="AP48" s="91"/>
      <c r="AQ48" s="91"/>
      <c r="AR48" s="91"/>
      <c r="AS48" s="91"/>
      <c r="AT48" s="92"/>
      <c r="AU48" s="92"/>
      <c r="AV48" s="92"/>
      <c r="AW48" s="92"/>
      <c r="AX48" s="92"/>
      <c r="AY48" s="93"/>
      <c r="AZ48" s="69"/>
    </row>
    <row r="49" spans="2:52" ht="20.25" customHeight="1" thickBot="1">
      <c r="B49" s="63"/>
      <c r="C49" s="45" t="s">
        <v>10</v>
      </c>
      <c r="D49" s="46"/>
      <c r="E49" s="47"/>
      <c r="F49" s="54" t="s">
        <v>3</v>
      </c>
      <c r="G49" s="55"/>
      <c r="H49" s="56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38"/>
      <c r="AN49" s="71" t="s">
        <v>49</v>
      </c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3"/>
      <c r="AZ49" s="69"/>
    </row>
    <row r="50" spans="2:52" ht="20.25" customHeight="1">
      <c r="B50" s="63"/>
      <c r="C50" s="48"/>
      <c r="D50" s="49"/>
      <c r="E50" s="50"/>
      <c r="F50" s="42" t="s">
        <v>0</v>
      </c>
      <c r="G50" s="43"/>
      <c r="H50" s="44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28"/>
      <c r="AN50" s="45" t="s">
        <v>46</v>
      </c>
      <c r="AO50" s="46"/>
      <c r="AP50" s="46"/>
      <c r="AQ50" s="46"/>
      <c r="AR50" s="46"/>
      <c r="AS50" s="47"/>
      <c r="AT50" s="74"/>
      <c r="AU50" s="46"/>
      <c r="AV50" s="46"/>
      <c r="AW50" s="46"/>
      <c r="AX50" s="46"/>
      <c r="AY50" s="75"/>
      <c r="AZ50" s="69"/>
    </row>
    <row r="51" spans="2:52" ht="20.25" customHeight="1">
      <c r="B51" s="63"/>
      <c r="C51" s="48"/>
      <c r="D51" s="49"/>
      <c r="E51" s="50"/>
      <c r="F51" s="42" t="s">
        <v>1</v>
      </c>
      <c r="G51" s="43"/>
      <c r="H51" s="44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28"/>
      <c r="AN51" s="76" t="s">
        <v>43</v>
      </c>
      <c r="AO51" s="77"/>
      <c r="AP51" s="77"/>
      <c r="AQ51" s="77"/>
      <c r="AR51" s="78">
        <f>COUNTIF(I51:AM51,プルダウン!$B$3)+COUNTIF(I51:AM51,プルダウン!$B$4)</f>
        <v>0</v>
      </c>
      <c r="AS51" s="79"/>
      <c r="AT51" s="80"/>
      <c r="AU51" s="49"/>
      <c r="AV51" s="49"/>
      <c r="AW51" s="49"/>
      <c r="AX51" s="49"/>
      <c r="AY51" s="81"/>
      <c r="AZ51" s="70"/>
    </row>
    <row r="52" spans="2:52" hidden="1">
      <c r="B52" s="63"/>
      <c r="C52" s="48"/>
      <c r="D52" s="49"/>
      <c r="E52" s="50"/>
      <c r="F52" s="28"/>
      <c r="G52" s="29"/>
      <c r="H52" s="30"/>
      <c r="I52" s="6" t="b">
        <f>IF(I51=プルダウン!$B$3,IF(I54=プルダウン!$D$4,1,IF(I54=プルダウン!$D$5,1,0)),IF(I51=プルダウン!$B$4,IF(I54=プルダウン!$D$4,1,IF(I54=プルダウン!$D$5,1,0))))</f>
        <v>0</v>
      </c>
      <c r="J52" s="6" t="b">
        <f>IF(J51=プルダウン!$B$3,IF(J54=プルダウン!$D$4,1,IF(J54=プルダウン!$D$5,1,0)),IF(J51=プルダウン!$B$4,IF(J54=プルダウン!$D$4,1,IF(J54=プルダウン!$D$5,1,0))))</f>
        <v>0</v>
      </c>
      <c r="K52" s="6" t="b">
        <f>IF(K51=プルダウン!$B$3,IF(K54=プルダウン!$D$4,1,IF(K54=プルダウン!$D$5,1,0)),IF(K51=プルダウン!$B$4,IF(K54=プルダウン!$D$4,1,IF(K54=プルダウン!$D$5,1,0))))</f>
        <v>0</v>
      </c>
      <c r="L52" s="6" t="b">
        <f>IF(L51=プルダウン!$B$3,IF(L54=プルダウン!$D$4,1,IF(L54=プルダウン!$D$5,1,0)),IF(L51=プルダウン!$B$4,IF(L54=プルダウン!$D$4,1,IF(L54=プルダウン!$D$5,1,0))))</f>
        <v>0</v>
      </c>
      <c r="M52" s="6" t="b">
        <f>IF(M51=プルダウン!$B$3,IF(M54=プルダウン!$D$4,1,IF(M54=プルダウン!$D$5,1,0)),IF(M51=プルダウン!$B$4,IF(M54=プルダウン!$D$4,1,IF(M54=プルダウン!$D$5,1,0))))</f>
        <v>0</v>
      </c>
      <c r="N52" s="6" t="b">
        <f>IF(N51=プルダウン!$B$3,IF(N54=プルダウン!$D$4,1,IF(N54=プルダウン!$D$5,1,0)),IF(N51=プルダウン!$B$4,IF(N54=プルダウン!$D$4,1,IF(N54=プルダウン!$D$5,1,0))))</f>
        <v>0</v>
      </c>
      <c r="O52" s="6" t="b">
        <f>IF(O51=プルダウン!$B$3,IF(O54=プルダウン!$D$4,1,IF(O54=プルダウン!$D$5,1,0)),IF(O51=プルダウン!$B$4,IF(O54=プルダウン!$D$4,1,IF(O54=プルダウン!$D$5,1,0))))</f>
        <v>0</v>
      </c>
      <c r="P52" s="6" t="b">
        <f>IF(P51=プルダウン!$B$3,IF(P54=プルダウン!$D$4,1,IF(P54=プルダウン!$D$5,1,0)),IF(P51=プルダウン!$B$4,IF(P54=プルダウン!$D$4,1,IF(P54=プルダウン!$D$5,1,0))))</f>
        <v>0</v>
      </c>
      <c r="Q52" s="6" t="b">
        <f>IF(Q51=プルダウン!$B$3,IF(Q54=プルダウン!$D$4,1,IF(Q54=プルダウン!$D$5,1,0)),IF(Q51=プルダウン!$B$4,IF(Q54=プルダウン!$D$4,1,IF(Q54=プルダウン!$D$5,1,0))))</f>
        <v>0</v>
      </c>
      <c r="R52" s="6" t="b">
        <f>IF(R51=プルダウン!$B$3,IF(R54=プルダウン!$D$4,1,IF(R54=プルダウン!$D$5,1,0)),IF(R51=プルダウン!$B$4,IF(R54=プルダウン!$D$4,1,IF(R54=プルダウン!$D$5,1,0))))</f>
        <v>0</v>
      </c>
      <c r="S52" s="6" t="b">
        <f>IF(S51=プルダウン!$B$3,IF(S54=プルダウン!$D$4,1,IF(S54=プルダウン!$D$5,1,0)),IF(S51=プルダウン!$B$4,IF(S54=プルダウン!$D$4,1,IF(S54=プルダウン!$D$5,1,0))))</f>
        <v>0</v>
      </c>
      <c r="T52" s="6" t="b">
        <f>IF(T51=プルダウン!$B$3,IF(T54=プルダウン!$D$4,1,IF(T54=プルダウン!$D$5,1,0)),IF(T51=プルダウン!$B$4,IF(T54=プルダウン!$D$4,1,IF(T54=プルダウン!$D$5,1,0))))</f>
        <v>0</v>
      </c>
      <c r="U52" s="6" t="b">
        <f>IF(U51=プルダウン!$B$3,IF(U54=プルダウン!$D$4,1,IF(U54=プルダウン!$D$5,1,0)),IF(U51=プルダウン!$B$4,IF(U54=プルダウン!$D$4,1,IF(U54=プルダウン!$D$5,1,0))))</f>
        <v>0</v>
      </c>
      <c r="V52" s="6" t="b">
        <f>IF(V51=プルダウン!$B$3,IF(V54=プルダウン!$D$4,1,IF(V54=プルダウン!$D$5,1,0)),IF(V51=プルダウン!$B$4,IF(V54=プルダウン!$D$4,1,IF(V54=プルダウン!$D$5,1,0))))</f>
        <v>0</v>
      </c>
      <c r="W52" s="6"/>
      <c r="X52" s="6" t="b">
        <f>IF(X51=プルダウン!$B$3,IF(X54=プルダウン!$D$4,1,IF(X54=プルダウン!$D$5,1,0)),IF(X51=プルダウン!$B$4,IF(X54=プルダウン!$D$4,1,IF(X54=プルダウン!$D$5,1,0))))</f>
        <v>0</v>
      </c>
      <c r="Y52" s="6" t="b">
        <f>IF(Y51=プルダウン!$B$3,IF(Y54=プルダウン!$D$4,1,IF(Y54=プルダウン!$D$5,1,0)),IF(Y51=プルダウン!$B$4,IF(Y54=プルダウン!$D$4,1,IF(Y54=プルダウン!$D$5,1,0))))</f>
        <v>0</v>
      </c>
      <c r="Z52" s="6" t="b">
        <f>IF(Z51=プルダウン!$B$3,IF(Z54=プルダウン!$D$4,1,IF(Z54=プルダウン!$D$5,1,0)),IF(Z51=プルダウン!$B$4,IF(Z54=プルダウン!$D$4,1,IF(Z54=プルダウン!$D$5,1,0))))</f>
        <v>0</v>
      </c>
      <c r="AA52" s="6" t="b">
        <f>IF(AA51=プルダウン!$B$3,IF(AA54=プルダウン!$D$4,1,IF(AA54=プルダウン!$D$5,1,0)),IF(AA51=プルダウン!$B$4,IF(AA54=プルダウン!$D$4,1,IF(AA54=プルダウン!$D$5,1,0))))</f>
        <v>0</v>
      </c>
      <c r="AB52" s="6" t="b">
        <f>IF(AB51=プルダウン!$B$3,IF(AB54=プルダウン!$D$4,1,IF(AB54=プルダウン!$D$5,1,0)),IF(AB51=プルダウン!$B$4,IF(AB54=プルダウン!$D$4,1,IF(AB54=プルダウン!$D$5,1,0))))</f>
        <v>0</v>
      </c>
      <c r="AC52" s="6" t="b">
        <f>IF(AC51=プルダウン!$B$3,IF(AC54=プルダウン!$D$4,1,IF(AC54=プルダウン!$D$5,1,0)),IF(AC51=プルダウン!$B$4,IF(AC54=プルダウン!$D$4,1,IF(AC54=プルダウン!$D$5,1,0))))</f>
        <v>0</v>
      </c>
      <c r="AD52" s="6" t="b">
        <f>IF(AD51=プルダウン!$B$3,IF(AD54=プルダウン!$D$4,1,IF(AD54=プルダウン!$D$5,1,0)),IF(AD51=プルダウン!$B$4,IF(AD54=プルダウン!$D$4,1,IF(AD54=プルダウン!$D$5,1,0))))</f>
        <v>0</v>
      </c>
      <c r="AE52" s="6" t="b">
        <f>IF(AE51=プルダウン!$B$3,IF(AE54=プルダウン!$D$4,1,IF(AE54=プルダウン!$D$5,1,0)),IF(AE51=プルダウン!$B$4,IF(AE54=プルダウン!$D$4,1,IF(AE54=プルダウン!$D$5,1,0))))</f>
        <v>0</v>
      </c>
      <c r="AF52" s="6" t="b">
        <f>IF(AF51=プルダウン!$B$3,IF(AF54=プルダウン!$D$4,1,IF(AF54=プルダウン!$D$5,1,0)),IF(AF51=プルダウン!$B$4,IF(AF54=プルダウン!$D$4,1,IF(AF54=プルダウン!$D$5,1,0))))</f>
        <v>0</v>
      </c>
      <c r="AG52" s="6" t="b">
        <f>IF(AG51=プルダウン!$B$3,IF(AG54=プルダウン!$D$4,1,IF(AG54=プルダウン!$D$5,1,0)),IF(AG51=プルダウン!$B$4,IF(AG54=プルダウン!$D$4,1,IF(AG54=プルダウン!$D$5,1,0))))</f>
        <v>0</v>
      </c>
      <c r="AH52" s="6" t="b">
        <f>IF(AH51=プルダウン!$B$3,IF(AH54=プルダウン!$D$4,1,IF(AH54=プルダウン!$D$5,1,0)),IF(AH51=プルダウン!$B$4,IF(AH54=プルダウン!$D$4,1,IF(AH54=プルダウン!$D$5,1,0))))</f>
        <v>0</v>
      </c>
      <c r="AI52" s="6" t="b">
        <f>IF(AI51=プルダウン!$B$3,IF(AI54=プルダウン!$D$4,1,IF(AI54=プルダウン!$D$5,1,0)),IF(AI51=プルダウン!$B$4,IF(AI54=プルダウン!$D$4,1,IF(AI54=プルダウン!$D$5,1,0))))</f>
        <v>0</v>
      </c>
      <c r="AJ52" s="6" t="b">
        <f>IF(AJ51=プルダウン!$B$3,IF(AJ54=プルダウン!$D$4,1,IF(AJ54=プルダウン!$D$5,1,0)),IF(AJ51=プルダウン!$B$4,IF(AJ54=プルダウン!$D$4,1,IF(AJ54=プルダウン!$D$5,1,0))))</f>
        <v>0</v>
      </c>
      <c r="AK52" s="6" t="b">
        <f>IF(AK51=プルダウン!$B$3,IF(AK54=プルダウン!$D$4,1,IF(AK54=プルダウン!$D$5,1,0)),IF(AK51=プルダウン!$B$4,IF(AK54=プルダウン!$D$4,1,IF(AK54=プルダウン!$D$5,1,0))))</f>
        <v>0</v>
      </c>
      <c r="AL52" s="6" t="b">
        <f>IF(AL51=プルダウン!$B$3,IF(AL54=プルダウン!$D$4,1,IF(AL54=プルダウン!$D$5,1,0)),IF(AL51=プルダウン!$B$4,IF(AL54=プルダウン!$D$4,1,IF(AL54=プルダウン!$D$5,1,0))))</f>
        <v>0</v>
      </c>
      <c r="AM52" s="28" t="b">
        <f>IF(AM51=プルダウン!$B$3,IF(AM54=プルダウン!$D$4,1,IF(AM54=プルダウン!$D$5,1,0)),IF(AM51=プルダウン!$B$4,IF(AM54=プルダウン!$D$4,1,IF(AM54=プルダウン!$D$5,1,0))))</f>
        <v>0</v>
      </c>
      <c r="AN52" s="82"/>
      <c r="AO52" s="83"/>
      <c r="AP52" s="83"/>
      <c r="AQ52" s="83"/>
      <c r="AR52" s="25"/>
      <c r="AS52" s="84"/>
      <c r="AT52" s="80"/>
      <c r="AU52" s="49"/>
      <c r="AV52" s="49"/>
      <c r="AW52" s="49"/>
      <c r="AX52" s="49"/>
      <c r="AY52" s="81"/>
      <c r="AZ52" s="70"/>
    </row>
    <row r="53" spans="2:52" ht="20.25" customHeight="1">
      <c r="B53" s="63"/>
      <c r="C53" s="48"/>
      <c r="D53" s="49"/>
      <c r="E53" s="50"/>
      <c r="F53" s="42" t="s">
        <v>13</v>
      </c>
      <c r="G53" s="43"/>
      <c r="H53" s="44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39"/>
      <c r="AN53" s="76" t="s">
        <v>42</v>
      </c>
      <c r="AO53" s="77"/>
      <c r="AP53" s="77"/>
      <c r="AQ53" s="77"/>
      <c r="AR53" s="78">
        <f>SUM(I52:AM52)</f>
        <v>0</v>
      </c>
      <c r="AS53" s="79"/>
      <c r="AT53" s="85"/>
      <c r="AU53" s="77"/>
      <c r="AV53" s="77"/>
      <c r="AW53" s="77"/>
      <c r="AX53" s="77"/>
      <c r="AY53" s="86"/>
      <c r="AZ53" s="70"/>
    </row>
    <row r="54" spans="2:52" ht="20.25" customHeight="1">
      <c r="B54" s="63"/>
      <c r="C54" s="48"/>
      <c r="D54" s="49"/>
      <c r="E54" s="50"/>
      <c r="F54" s="42" t="s">
        <v>44</v>
      </c>
      <c r="G54" s="43"/>
      <c r="H54" s="44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39"/>
      <c r="AN54" s="87" t="s">
        <v>45</v>
      </c>
      <c r="AO54" s="78"/>
      <c r="AP54" s="78"/>
      <c r="AQ54" s="78"/>
      <c r="AR54" s="88" t="e">
        <f>AR53/AR51</f>
        <v>#DIV/0!</v>
      </c>
      <c r="AS54" s="89"/>
      <c r="AT54" s="85"/>
      <c r="AU54" s="77"/>
      <c r="AV54" s="77"/>
      <c r="AW54" s="77"/>
      <c r="AX54" s="77"/>
      <c r="AY54" s="86"/>
      <c r="AZ54" s="70"/>
    </row>
    <row r="55" spans="2:52" ht="20.25" customHeight="1" thickBot="1">
      <c r="B55" s="63"/>
      <c r="C55" s="51"/>
      <c r="D55" s="52"/>
      <c r="E55" s="53"/>
      <c r="F55" s="58" t="s">
        <v>48</v>
      </c>
      <c r="G55" s="59"/>
      <c r="H55" s="60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90" t="s">
        <v>47</v>
      </c>
      <c r="AO55" s="91"/>
      <c r="AP55" s="91"/>
      <c r="AQ55" s="91"/>
      <c r="AR55" s="91"/>
      <c r="AS55" s="91"/>
      <c r="AT55" s="92"/>
      <c r="AU55" s="92"/>
      <c r="AV55" s="92"/>
      <c r="AW55" s="92"/>
      <c r="AX55" s="92"/>
      <c r="AY55" s="93"/>
      <c r="AZ55" s="69"/>
    </row>
    <row r="56" spans="2:52" ht="20.25" customHeight="1" thickBot="1">
      <c r="B56" s="63"/>
      <c r="C56" s="45" t="s">
        <v>10</v>
      </c>
      <c r="D56" s="46"/>
      <c r="E56" s="47"/>
      <c r="F56" s="54" t="s">
        <v>3</v>
      </c>
      <c r="G56" s="55"/>
      <c r="H56" s="56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38"/>
      <c r="AN56" s="71" t="s">
        <v>49</v>
      </c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3"/>
      <c r="AZ56" s="69"/>
    </row>
    <row r="57" spans="2:52" ht="20.25" customHeight="1">
      <c r="B57" s="63"/>
      <c r="C57" s="48"/>
      <c r="D57" s="49"/>
      <c r="E57" s="50"/>
      <c r="F57" s="42" t="s">
        <v>0</v>
      </c>
      <c r="G57" s="43"/>
      <c r="H57" s="44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28"/>
      <c r="AN57" s="45" t="s">
        <v>46</v>
      </c>
      <c r="AO57" s="46"/>
      <c r="AP57" s="46"/>
      <c r="AQ57" s="46"/>
      <c r="AR57" s="46"/>
      <c r="AS57" s="47"/>
      <c r="AT57" s="74"/>
      <c r="AU57" s="46"/>
      <c r="AV57" s="46"/>
      <c r="AW57" s="46"/>
      <c r="AX57" s="46"/>
      <c r="AY57" s="75"/>
      <c r="AZ57" s="69"/>
    </row>
    <row r="58" spans="2:52" ht="20.25" customHeight="1">
      <c r="B58" s="63"/>
      <c r="C58" s="48"/>
      <c r="D58" s="49"/>
      <c r="E58" s="50"/>
      <c r="F58" s="42" t="s">
        <v>1</v>
      </c>
      <c r="G58" s="43"/>
      <c r="H58" s="44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28"/>
      <c r="AN58" s="76" t="s">
        <v>43</v>
      </c>
      <c r="AO58" s="77"/>
      <c r="AP58" s="77"/>
      <c r="AQ58" s="77"/>
      <c r="AR58" s="78">
        <f>COUNTIF(I58:AM58,プルダウン!$B$3)+COUNTIF(I58:AM58,プルダウン!$B$4)</f>
        <v>0</v>
      </c>
      <c r="AS58" s="79"/>
      <c r="AT58" s="80"/>
      <c r="AU58" s="49"/>
      <c r="AV58" s="49"/>
      <c r="AW58" s="49"/>
      <c r="AX58" s="49"/>
      <c r="AY58" s="81"/>
      <c r="AZ58" s="70"/>
    </row>
    <row r="59" spans="2:52" hidden="1">
      <c r="B59" s="63"/>
      <c r="C59" s="48"/>
      <c r="D59" s="49"/>
      <c r="E59" s="50"/>
      <c r="F59" s="28"/>
      <c r="G59" s="29"/>
      <c r="H59" s="30"/>
      <c r="I59" s="6" t="b">
        <f>IF(I58=プルダウン!$B$3,IF(I61=プルダウン!$D$4,1,IF(I61=プルダウン!$D$5,1,0)),IF(I58=プルダウン!$B$4,IF(I61=プルダウン!$D$4,1,IF(I61=プルダウン!$D$5,1,0))))</f>
        <v>0</v>
      </c>
      <c r="J59" s="6" t="b">
        <f>IF(J58=プルダウン!$B$3,IF(J61=プルダウン!$D$4,1,IF(J61=プルダウン!$D$5,1,0)),IF(J58=プルダウン!$B$4,IF(J61=プルダウン!$D$4,1,IF(J61=プルダウン!$D$5,1,0))))</f>
        <v>0</v>
      </c>
      <c r="K59" s="6" t="b">
        <f>IF(K58=プルダウン!$B$3,IF(K61=プルダウン!$D$4,1,IF(K61=プルダウン!$D$5,1,0)),IF(K58=プルダウン!$B$4,IF(K61=プルダウン!$D$4,1,IF(K61=プルダウン!$D$5,1,0))))</f>
        <v>0</v>
      </c>
      <c r="L59" s="6" t="b">
        <f>IF(L58=プルダウン!$B$3,IF(L61=プルダウン!$D$4,1,IF(L61=プルダウン!$D$5,1,0)),IF(L58=プルダウン!$B$4,IF(L61=プルダウン!$D$4,1,IF(L61=プルダウン!$D$5,1,0))))</f>
        <v>0</v>
      </c>
      <c r="M59" s="6" t="b">
        <f>IF(M58=プルダウン!$B$3,IF(M61=プルダウン!$D$4,1,IF(M61=プルダウン!$D$5,1,0)),IF(M58=プルダウン!$B$4,IF(M61=プルダウン!$D$4,1,IF(M61=プルダウン!$D$5,1,0))))</f>
        <v>0</v>
      </c>
      <c r="N59" s="6" t="b">
        <f>IF(N58=プルダウン!$B$3,IF(N61=プルダウン!$D$4,1,IF(N61=プルダウン!$D$5,1,0)),IF(N58=プルダウン!$B$4,IF(N61=プルダウン!$D$4,1,IF(N61=プルダウン!$D$5,1,0))))</f>
        <v>0</v>
      </c>
      <c r="O59" s="6" t="b">
        <f>IF(O58=プルダウン!$B$3,IF(O61=プルダウン!$D$4,1,IF(O61=プルダウン!$D$5,1,0)),IF(O58=プルダウン!$B$4,IF(O61=プルダウン!$D$4,1,IF(O61=プルダウン!$D$5,1,0))))</f>
        <v>0</v>
      </c>
      <c r="P59" s="6" t="b">
        <f>IF(P58=プルダウン!$B$3,IF(P61=プルダウン!$D$4,1,IF(P61=プルダウン!$D$5,1,0)),IF(P58=プルダウン!$B$4,IF(P61=プルダウン!$D$4,1,IF(P61=プルダウン!$D$5,1,0))))</f>
        <v>0</v>
      </c>
      <c r="Q59" s="6" t="b">
        <f>IF(Q58=プルダウン!$B$3,IF(Q61=プルダウン!$D$4,1,IF(Q61=プルダウン!$D$5,1,0)),IF(Q58=プルダウン!$B$4,IF(Q61=プルダウン!$D$4,1,IF(Q61=プルダウン!$D$5,1,0))))</f>
        <v>0</v>
      </c>
      <c r="R59" s="6" t="b">
        <f>IF(R58=プルダウン!$B$3,IF(R61=プルダウン!$D$4,1,IF(R61=プルダウン!$D$5,1,0)),IF(R58=プルダウン!$B$4,IF(R61=プルダウン!$D$4,1,IF(R61=プルダウン!$D$5,1,0))))</f>
        <v>0</v>
      </c>
      <c r="S59" s="6" t="b">
        <f>IF(S58=プルダウン!$B$3,IF(S61=プルダウン!$D$4,1,IF(S61=プルダウン!$D$5,1,0)),IF(S58=プルダウン!$B$4,IF(S61=プルダウン!$D$4,1,IF(S61=プルダウン!$D$5,1,0))))</f>
        <v>0</v>
      </c>
      <c r="T59" s="6" t="b">
        <f>IF(T58=プルダウン!$B$3,IF(T61=プルダウン!$D$4,1,IF(T61=プルダウン!$D$5,1,0)),IF(T58=プルダウン!$B$4,IF(T61=プルダウン!$D$4,1,IF(T61=プルダウン!$D$5,1,0))))</f>
        <v>0</v>
      </c>
      <c r="U59" s="6" t="b">
        <f>IF(U58=プルダウン!$B$3,IF(U61=プルダウン!$D$4,1,IF(U61=プルダウン!$D$5,1,0)),IF(U58=プルダウン!$B$4,IF(U61=プルダウン!$D$4,1,IF(U61=プルダウン!$D$5,1,0))))</f>
        <v>0</v>
      </c>
      <c r="V59" s="6" t="b">
        <f>IF(V58=プルダウン!$B$3,IF(V61=プルダウン!$D$4,1,IF(V61=プルダウン!$D$5,1,0)),IF(V58=プルダウン!$B$4,IF(V61=プルダウン!$D$4,1,IF(V61=プルダウン!$D$5,1,0))))</f>
        <v>0</v>
      </c>
      <c r="W59" s="6"/>
      <c r="X59" s="6" t="b">
        <f>IF(X58=プルダウン!$B$3,IF(X61=プルダウン!$D$4,1,IF(X61=プルダウン!$D$5,1,0)),IF(X58=プルダウン!$B$4,IF(X61=プルダウン!$D$4,1,IF(X61=プルダウン!$D$5,1,0))))</f>
        <v>0</v>
      </c>
      <c r="Y59" s="6" t="b">
        <f>IF(Y58=プルダウン!$B$3,IF(Y61=プルダウン!$D$4,1,IF(Y61=プルダウン!$D$5,1,0)),IF(Y58=プルダウン!$B$4,IF(Y61=プルダウン!$D$4,1,IF(Y61=プルダウン!$D$5,1,0))))</f>
        <v>0</v>
      </c>
      <c r="Z59" s="6" t="b">
        <f>IF(Z58=プルダウン!$B$3,IF(Z61=プルダウン!$D$4,1,IF(Z61=プルダウン!$D$5,1,0)),IF(Z58=プルダウン!$B$4,IF(Z61=プルダウン!$D$4,1,IF(Z61=プルダウン!$D$5,1,0))))</f>
        <v>0</v>
      </c>
      <c r="AA59" s="6" t="b">
        <f>IF(AA58=プルダウン!$B$3,IF(AA61=プルダウン!$D$4,1,IF(AA61=プルダウン!$D$5,1,0)),IF(AA58=プルダウン!$B$4,IF(AA61=プルダウン!$D$4,1,IF(AA61=プルダウン!$D$5,1,0))))</f>
        <v>0</v>
      </c>
      <c r="AB59" s="6" t="b">
        <f>IF(AB58=プルダウン!$B$3,IF(AB61=プルダウン!$D$4,1,IF(AB61=プルダウン!$D$5,1,0)),IF(AB58=プルダウン!$B$4,IF(AB61=プルダウン!$D$4,1,IF(AB61=プルダウン!$D$5,1,0))))</f>
        <v>0</v>
      </c>
      <c r="AC59" s="6" t="b">
        <f>IF(AC58=プルダウン!$B$3,IF(AC61=プルダウン!$D$4,1,IF(AC61=プルダウン!$D$5,1,0)),IF(AC58=プルダウン!$B$4,IF(AC61=プルダウン!$D$4,1,IF(AC61=プルダウン!$D$5,1,0))))</f>
        <v>0</v>
      </c>
      <c r="AD59" s="6" t="b">
        <f>IF(AD58=プルダウン!$B$3,IF(AD61=プルダウン!$D$4,1,IF(AD61=プルダウン!$D$5,1,0)),IF(AD58=プルダウン!$B$4,IF(AD61=プルダウン!$D$4,1,IF(AD61=プルダウン!$D$5,1,0))))</f>
        <v>0</v>
      </c>
      <c r="AE59" s="6" t="b">
        <f>IF(AE58=プルダウン!$B$3,IF(AE61=プルダウン!$D$4,1,IF(AE61=プルダウン!$D$5,1,0)),IF(AE58=プルダウン!$B$4,IF(AE61=プルダウン!$D$4,1,IF(AE61=プルダウン!$D$5,1,0))))</f>
        <v>0</v>
      </c>
      <c r="AF59" s="6" t="b">
        <f>IF(AF58=プルダウン!$B$3,IF(AF61=プルダウン!$D$4,1,IF(AF61=プルダウン!$D$5,1,0)),IF(AF58=プルダウン!$B$4,IF(AF61=プルダウン!$D$4,1,IF(AF61=プルダウン!$D$5,1,0))))</f>
        <v>0</v>
      </c>
      <c r="AG59" s="6" t="b">
        <f>IF(AG58=プルダウン!$B$3,IF(AG61=プルダウン!$D$4,1,IF(AG61=プルダウン!$D$5,1,0)),IF(AG58=プルダウン!$B$4,IF(AG61=プルダウン!$D$4,1,IF(AG61=プルダウン!$D$5,1,0))))</f>
        <v>0</v>
      </c>
      <c r="AH59" s="6" t="b">
        <f>IF(AH58=プルダウン!$B$3,IF(AH61=プルダウン!$D$4,1,IF(AH61=プルダウン!$D$5,1,0)),IF(AH58=プルダウン!$B$4,IF(AH61=プルダウン!$D$4,1,IF(AH61=プルダウン!$D$5,1,0))))</f>
        <v>0</v>
      </c>
      <c r="AI59" s="6" t="b">
        <f>IF(AI58=プルダウン!$B$3,IF(AI61=プルダウン!$D$4,1,IF(AI61=プルダウン!$D$5,1,0)),IF(AI58=プルダウン!$B$4,IF(AI61=プルダウン!$D$4,1,IF(AI61=プルダウン!$D$5,1,0))))</f>
        <v>0</v>
      </c>
      <c r="AJ59" s="6" t="b">
        <f>IF(AJ58=プルダウン!$B$3,IF(AJ61=プルダウン!$D$4,1,IF(AJ61=プルダウン!$D$5,1,0)),IF(AJ58=プルダウン!$B$4,IF(AJ61=プルダウン!$D$4,1,IF(AJ61=プルダウン!$D$5,1,0))))</f>
        <v>0</v>
      </c>
      <c r="AK59" s="6" t="b">
        <f>IF(AK58=プルダウン!$B$3,IF(AK61=プルダウン!$D$4,1,IF(AK61=プルダウン!$D$5,1,0)),IF(AK58=プルダウン!$B$4,IF(AK61=プルダウン!$D$4,1,IF(AK61=プルダウン!$D$5,1,0))))</f>
        <v>0</v>
      </c>
      <c r="AL59" s="6" t="b">
        <f>IF(AL58=プルダウン!$B$3,IF(AL61=プルダウン!$D$4,1,IF(AL61=プルダウン!$D$5,1,0)),IF(AL58=プルダウン!$B$4,IF(AL61=プルダウン!$D$4,1,IF(AL61=プルダウン!$D$5,1,0))))</f>
        <v>0</v>
      </c>
      <c r="AM59" s="28" t="b">
        <f>IF(AM58=プルダウン!$B$3,IF(AM61=プルダウン!$D$4,1,IF(AM61=プルダウン!$D$5,1,0)),IF(AM58=プルダウン!$B$4,IF(AM61=プルダウン!$D$4,1,IF(AM61=プルダウン!$D$5,1,0))))</f>
        <v>0</v>
      </c>
      <c r="AN59" s="82"/>
      <c r="AO59" s="83"/>
      <c r="AP59" s="83"/>
      <c r="AQ59" s="83"/>
      <c r="AR59" s="25"/>
      <c r="AS59" s="84"/>
      <c r="AT59" s="80"/>
      <c r="AU59" s="49"/>
      <c r="AV59" s="49"/>
      <c r="AW59" s="49"/>
      <c r="AX59" s="49"/>
      <c r="AY59" s="81"/>
      <c r="AZ59" s="70"/>
    </row>
    <row r="60" spans="2:52" ht="20.25" customHeight="1">
      <c r="B60" s="63"/>
      <c r="C60" s="48"/>
      <c r="D60" s="49"/>
      <c r="E60" s="50"/>
      <c r="F60" s="42" t="s">
        <v>13</v>
      </c>
      <c r="G60" s="43"/>
      <c r="H60" s="44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39"/>
      <c r="AN60" s="76" t="s">
        <v>42</v>
      </c>
      <c r="AO60" s="77"/>
      <c r="AP60" s="77"/>
      <c r="AQ60" s="77"/>
      <c r="AR60" s="78">
        <f>SUM(I59:AM59)</f>
        <v>0</v>
      </c>
      <c r="AS60" s="79"/>
      <c r="AT60" s="85"/>
      <c r="AU60" s="77"/>
      <c r="AV60" s="77"/>
      <c r="AW60" s="77"/>
      <c r="AX60" s="77"/>
      <c r="AY60" s="86"/>
      <c r="AZ60" s="70"/>
    </row>
    <row r="61" spans="2:52" ht="20.25" customHeight="1">
      <c r="B61" s="63"/>
      <c r="C61" s="48"/>
      <c r="D61" s="49"/>
      <c r="E61" s="50"/>
      <c r="F61" s="42" t="s">
        <v>44</v>
      </c>
      <c r="G61" s="43"/>
      <c r="H61" s="44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39"/>
      <c r="AN61" s="87" t="s">
        <v>45</v>
      </c>
      <c r="AO61" s="78"/>
      <c r="AP61" s="78"/>
      <c r="AQ61" s="78"/>
      <c r="AR61" s="88" t="e">
        <f>AR60/AR58</f>
        <v>#DIV/0!</v>
      </c>
      <c r="AS61" s="89"/>
      <c r="AT61" s="85"/>
      <c r="AU61" s="77"/>
      <c r="AV61" s="77"/>
      <c r="AW61" s="77"/>
      <c r="AX61" s="77"/>
      <c r="AY61" s="86"/>
      <c r="AZ61" s="70"/>
    </row>
    <row r="62" spans="2:52" ht="20.25" customHeight="1" thickBot="1">
      <c r="B62" s="63"/>
      <c r="C62" s="51"/>
      <c r="D62" s="52"/>
      <c r="E62" s="53"/>
      <c r="F62" s="58" t="s">
        <v>48</v>
      </c>
      <c r="G62" s="59"/>
      <c r="H62" s="60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90" t="s">
        <v>47</v>
      </c>
      <c r="AO62" s="91"/>
      <c r="AP62" s="91"/>
      <c r="AQ62" s="91"/>
      <c r="AR62" s="91"/>
      <c r="AS62" s="91"/>
      <c r="AT62" s="92"/>
      <c r="AU62" s="92"/>
      <c r="AV62" s="92"/>
      <c r="AW62" s="92"/>
      <c r="AX62" s="92"/>
      <c r="AY62" s="93"/>
      <c r="AZ62" s="69"/>
    </row>
    <row r="63" spans="2:52" ht="20.25" customHeight="1" thickBot="1">
      <c r="B63" s="63"/>
      <c r="C63" s="45" t="s">
        <v>10</v>
      </c>
      <c r="D63" s="46"/>
      <c r="E63" s="47"/>
      <c r="F63" s="54" t="s">
        <v>3</v>
      </c>
      <c r="G63" s="55"/>
      <c r="H63" s="56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38"/>
      <c r="AN63" s="71" t="s">
        <v>49</v>
      </c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3"/>
      <c r="AZ63" s="69"/>
    </row>
    <row r="64" spans="2:52" ht="20.25" customHeight="1">
      <c r="B64" s="63"/>
      <c r="C64" s="48"/>
      <c r="D64" s="49"/>
      <c r="E64" s="50"/>
      <c r="F64" s="42" t="s">
        <v>0</v>
      </c>
      <c r="G64" s="43"/>
      <c r="H64" s="44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28"/>
      <c r="AN64" s="45" t="s">
        <v>46</v>
      </c>
      <c r="AO64" s="46"/>
      <c r="AP64" s="46"/>
      <c r="AQ64" s="46"/>
      <c r="AR64" s="46"/>
      <c r="AS64" s="47"/>
      <c r="AT64" s="74"/>
      <c r="AU64" s="46"/>
      <c r="AV64" s="46"/>
      <c r="AW64" s="46"/>
      <c r="AX64" s="46"/>
      <c r="AY64" s="75"/>
      <c r="AZ64" s="69"/>
    </row>
    <row r="65" spans="2:52" ht="20.25" customHeight="1">
      <c r="B65" s="63"/>
      <c r="C65" s="48"/>
      <c r="D65" s="49"/>
      <c r="E65" s="50"/>
      <c r="F65" s="42" t="s">
        <v>1</v>
      </c>
      <c r="G65" s="43"/>
      <c r="H65" s="44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28"/>
      <c r="AN65" s="76" t="s">
        <v>43</v>
      </c>
      <c r="AO65" s="77"/>
      <c r="AP65" s="77"/>
      <c r="AQ65" s="77"/>
      <c r="AR65" s="78">
        <f>COUNTIF(I65:AM65,プルダウン!$B$3)+COUNTIF(I65:AM65,プルダウン!$B$4)</f>
        <v>0</v>
      </c>
      <c r="AS65" s="79"/>
      <c r="AT65" s="80"/>
      <c r="AU65" s="49"/>
      <c r="AV65" s="49"/>
      <c r="AW65" s="49"/>
      <c r="AX65" s="49"/>
      <c r="AY65" s="81"/>
      <c r="AZ65" s="70"/>
    </row>
    <row r="66" spans="2:52" hidden="1">
      <c r="B66" s="63"/>
      <c r="C66" s="48"/>
      <c r="D66" s="49"/>
      <c r="E66" s="50"/>
      <c r="F66" s="28"/>
      <c r="G66" s="29"/>
      <c r="H66" s="30"/>
      <c r="I66" s="6" t="b">
        <f>IF(I65=プルダウン!$B$3,IF(I68=プルダウン!$D$4,1,IF(I68=プルダウン!$D$5,1,0)),IF(I65=プルダウン!$B$4,IF(I68=プルダウン!$D$4,1,IF(I68=プルダウン!$D$5,1,0))))</f>
        <v>0</v>
      </c>
      <c r="J66" s="6" t="b">
        <f>IF(J65=プルダウン!$B$3,IF(J68=プルダウン!$D$4,1,IF(J68=プルダウン!$D$5,1,0)),IF(J65=プルダウン!$B$4,IF(J68=プルダウン!$D$4,1,IF(J68=プルダウン!$D$5,1,0))))</f>
        <v>0</v>
      </c>
      <c r="K66" s="6" t="b">
        <f>IF(K65=プルダウン!$B$3,IF(K68=プルダウン!$D$4,1,IF(K68=プルダウン!$D$5,1,0)),IF(K65=プルダウン!$B$4,IF(K68=プルダウン!$D$4,1,IF(K68=プルダウン!$D$5,1,0))))</f>
        <v>0</v>
      </c>
      <c r="L66" s="6" t="b">
        <f>IF(L65=プルダウン!$B$3,IF(L68=プルダウン!$D$4,1,IF(L68=プルダウン!$D$5,1,0)),IF(L65=プルダウン!$B$4,IF(L68=プルダウン!$D$4,1,IF(L68=プルダウン!$D$5,1,0))))</f>
        <v>0</v>
      </c>
      <c r="M66" s="6" t="b">
        <f>IF(M65=プルダウン!$B$3,IF(M68=プルダウン!$D$4,1,IF(M68=プルダウン!$D$5,1,0)),IF(M65=プルダウン!$B$4,IF(M68=プルダウン!$D$4,1,IF(M68=プルダウン!$D$5,1,0))))</f>
        <v>0</v>
      </c>
      <c r="N66" s="6" t="b">
        <f>IF(N65=プルダウン!$B$3,IF(N68=プルダウン!$D$4,1,IF(N68=プルダウン!$D$5,1,0)),IF(N65=プルダウン!$B$4,IF(N68=プルダウン!$D$4,1,IF(N68=プルダウン!$D$5,1,0))))</f>
        <v>0</v>
      </c>
      <c r="O66" s="6" t="b">
        <f>IF(O65=プルダウン!$B$3,IF(O68=プルダウン!$D$4,1,IF(O68=プルダウン!$D$5,1,0)),IF(O65=プルダウン!$B$4,IF(O68=プルダウン!$D$4,1,IF(O68=プルダウン!$D$5,1,0))))</f>
        <v>0</v>
      </c>
      <c r="P66" s="6" t="b">
        <f>IF(P65=プルダウン!$B$3,IF(P68=プルダウン!$D$4,1,IF(P68=プルダウン!$D$5,1,0)),IF(P65=プルダウン!$B$4,IF(P68=プルダウン!$D$4,1,IF(P68=プルダウン!$D$5,1,0))))</f>
        <v>0</v>
      </c>
      <c r="Q66" s="6" t="b">
        <f>IF(Q65=プルダウン!$B$3,IF(Q68=プルダウン!$D$4,1,IF(Q68=プルダウン!$D$5,1,0)),IF(Q65=プルダウン!$B$4,IF(Q68=プルダウン!$D$4,1,IF(Q68=プルダウン!$D$5,1,0))))</f>
        <v>0</v>
      </c>
      <c r="R66" s="6" t="b">
        <f>IF(R65=プルダウン!$B$3,IF(R68=プルダウン!$D$4,1,IF(R68=プルダウン!$D$5,1,0)),IF(R65=プルダウン!$B$4,IF(R68=プルダウン!$D$4,1,IF(R68=プルダウン!$D$5,1,0))))</f>
        <v>0</v>
      </c>
      <c r="S66" s="6" t="b">
        <f>IF(S65=プルダウン!$B$3,IF(S68=プルダウン!$D$4,1,IF(S68=プルダウン!$D$5,1,0)),IF(S65=プルダウン!$B$4,IF(S68=プルダウン!$D$4,1,IF(S68=プルダウン!$D$5,1,0))))</f>
        <v>0</v>
      </c>
      <c r="T66" s="6" t="b">
        <f>IF(T65=プルダウン!$B$3,IF(T68=プルダウン!$D$4,1,IF(T68=プルダウン!$D$5,1,0)),IF(T65=プルダウン!$B$4,IF(T68=プルダウン!$D$4,1,IF(T68=プルダウン!$D$5,1,0))))</f>
        <v>0</v>
      </c>
      <c r="U66" s="6" t="b">
        <f>IF(U65=プルダウン!$B$3,IF(U68=プルダウン!$D$4,1,IF(U68=プルダウン!$D$5,1,0)),IF(U65=プルダウン!$B$4,IF(U68=プルダウン!$D$4,1,IF(U68=プルダウン!$D$5,1,0))))</f>
        <v>0</v>
      </c>
      <c r="V66" s="6" t="b">
        <f>IF(V65=プルダウン!$B$3,IF(V68=プルダウン!$D$4,1,IF(V68=プルダウン!$D$5,1,0)),IF(V65=プルダウン!$B$4,IF(V68=プルダウン!$D$4,1,IF(V68=プルダウン!$D$5,1,0))))</f>
        <v>0</v>
      </c>
      <c r="W66" s="6"/>
      <c r="X66" s="6" t="b">
        <f>IF(X65=プルダウン!$B$3,IF(X68=プルダウン!$D$4,1,IF(X68=プルダウン!$D$5,1,0)),IF(X65=プルダウン!$B$4,IF(X68=プルダウン!$D$4,1,IF(X68=プルダウン!$D$5,1,0))))</f>
        <v>0</v>
      </c>
      <c r="Y66" s="6" t="b">
        <f>IF(Y65=プルダウン!$B$3,IF(Y68=プルダウン!$D$4,1,IF(Y68=プルダウン!$D$5,1,0)),IF(Y65=プルダウン!$B$4,IF(Y68=プルダウン!$D$4,1,IF(Y68=プルダウン!$D$5,1,0))))</f>
        <v>0</v>
      </c>
      <c r="Z66" s="6" t="b">
        <f>IF(Z65=プルダウン!$B$3,IF(Z68=プルダウン!$D$4,1,IF(Z68=プルダウン!$D$5,1,0)),IF(Z65=プルダウン!$B$4,IF(Z68=プルダウン!$D$4,1,IF(Z68=プルダウン!$D$5,1,0))))</f>
        <v>0</v>
      </c>
      <c r="AA66" s="6" t="b">
        <f>IF(AA65=プルダウン!$B$3,IF(AA68=プルダウン!$D$4,1,IF(AA68=プルダウン!$D$5,1,0)),IF(AA65=プルダウン!$B$4,IF(AA68=プルダウン!$D$4,1,IF(AA68=プルダウン!$D$5,1,0))))</f>
        <v>0</v>
      </c>
      <c r="AB66" s="6" t="b">
        <f>IF(AB65=プルダウン!$B$3,IF(AB68=プルダウン!$D$4,1,IF(AB68=プルダウン!$D$5,1,0)),IF(AB65=プルダウン!$B$4,IF(AB68=プルダウン!$D$4,1,IF(AB68=プルダウン!$D$5,1,0))))</f>
        <v>0</v>
      </c>
      <c r="AC66" s="6" t="b">
        <f>IF(AC65=プルダウン!$B$3,IF(AC68=プルダウン!$D$4,1,IF(AC68=プルダウン!$D$5,1,0)),IF(AC65=プルダウン!$B$4,IF(AC68=プルダウン!$D$4,1,IF(AC68=プルダウン!$D$5,1,0))))</f>
        <v>0</v>
      </c>
      <c r="AD66" s="6" t="b">
        <f>IF(AD65=プルダウン!$B$3,IF(AD68=プルダウン!$D$4,1,IF(AD68=プルダウン!$D$5,1,0)),IF(AD65=プルダウン!$B$4,IF(AD68=プルダウン!$D$4,1,IF(AD68=プルダウン!$D$5,1,0))))</f>
        <v>0</v>
      </c>
      <c r="AE66" s="6" t="b">
        <f>IF(AE65=プルダウン!$B$3,IF(AE68=プルダウン!$D$4,1,IF(AE68=プルダウン!$D$5,1,0)),IF(AE65=プルダウン!$B$4,IF(AE68=プルダウン!$D$4,1,IF(AE68=プルダウン!$D$5,1,0))))</f>
        <v>0</v>
      </c>
      <c r="AF66" s="6" t="b">
        <f>IF(AF65=プルダウン!$B$3,IF(AF68=プルダウン!$D$4,1,IF(AF68=プルダウン!$D$5,1,0)),IF(AF65=プルダウン!$B$4,IF(AF68=プルダウン!$D$4,1,IF(AF68=プルダウン!$D$5,1,0))))</f>
        <v>0</v>
      </c>
      <c r="AG66" s="6" t="b">
        <f>IF(AG65=プルダウン!$B$3,IF(AG68=プルダウン!$D$4,1,IF(AG68=プルダウン!$D$5,1,0)),IF(AG65=プルダウン!$B$4,IF(AG68=プルダウン!$D$4,1,IF(AG68=プルダウン!$D$5,1,0))))</f>
        <v>0</v>
      </c>
      <c r="AH66" s="6" t="b">
        <f>IF(AH65=プルダウン!$B$3,IF(AH68=プルダウン!$D$4,1,IF(AH68=プルダウン!$D$5,1,0)),IF(AH65=プルダウン!$B$4,IF(AH68=プルダウン!$D$4,1,IF(AH68=プルダウン!$D$5,1,0))))</f>
        <v>0</v>
      </c>
      <c r="AI66" s="6" t="b">
        <f>IF(AI65=プルダウン!$B$3,IF(AI68=プルダウン!$D$4,1,IF(AI68=プルダウン!$D$5,1,0)),IF(AI65=プルダウン!$B$4,IF(AI68=プルダウン!$D$4,1,IF(AI68=プルダウン!$D$5,1,0))))</f>
        <v>0</v>
      </c>
      <c r="AJ66" s="6" t="b">
        <f>IF(AJ65=プルダウン!$B$3,IF(AJ68=プルダウン!$D$4,1,IF(AJ68=プルダウン!$D$5,1,0)),IF(AJ65=プルダウン!$B$4,IF(AJ68=プルダウン!$D$4,1,IF(AJ68=プルダウン!$D$5,1,0))))</f>
        <v>0</v>
      </c>
      <c r="AK66" s="6" t="b">
        <f>IF(AK65=プルダウン!$B$3,IF(AK68=プルダウン!$D$4,1,IF(AK68=プルダウン!$D$5,1,0)),IF(AK65=プルダウン!$B$4,IF(AK68=プルダウン!$D$4,1,IF(AK68=プルダウン!$D$5,1,0))))</f>
        <v>0</v>
      </c>
      <c r="AL66" s="6" t="b">
        <f>IF(AL65=プルダウン!$B$3,IF(AL68=プルダウン!$D$4,1,IF(AL68=プルダウン!$D$5,1,0)),IF(AL65=プルダウン!$B$4,IF(AL68=プルダウン!$D$4,1,IF(AL68=プルダウン!$D$5,1,0))))</f>
        <v>0</v>
      </c>
      <c r="AM66" s="28" t="b">
        <f>IF(AM65=プルダウン!$B$3,IF(AM68=プルダウン!$D$4,1,IF(AM68=プルダウン!$D$5,1,0)),IF(AM65=プルダウン!$B$4,IF(AM68=プルダウン!$D$4,1,IF(AM68=プルダウン!$D$5,1,0))))</f>
        <v>0</v>
      </c>
      <c r="AN66" s="82"/>
      <c r="AO66" s="83"/>
      <c r="AP66" s="83"/>
      <c r="AQ66" s="83"/>
      <c r="AR66" s="25"/>
      <c r="AS66" s="84"/>
      <c r="AT66" s="80"/>
      <c r="AU66" s="49"/>
      <c r="AV66" s="49"/>
      <c r="AW66" s="49"/>
      <c r="AX66" s="49"/>
      <c r="AY66" s="81"/>
      <c r="AZ66" s="70"/>
    </row>
    <row r="67" spans="2:52" ht="20.25" customHeight="1">
      <c r="B67" s="63"/>
      <c r="C67" s="48"/>
      <c r="D67" s="49"/>
      <c r="E67" s="50"/>
      <c r="F67" s="42" t="s">
        <v>13</v>
      </c>
      <c r="G67" s="43"/>
      <c r="H67" s="44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39"/>
      <c r="AN67" s="76" t="s">
        <v>42</v>
      </c>
      <c r="AO67" s="77"/>
      <c r="AP67" s="77"/>
      <c r="AQ67" s="77"/>
      <c r="AR67" s="78">
        <f>SUM(I66:AM66)</f>
        <v>0</v>
      </c>
      <c r="AS67" s="79"/>
      <c r="AT67" s="85"/>
      <c r="AU67" s="77"/>
      <c r="AV67" s="77"/>
      <c r="AW67" s="77"/>
      <c r="AX67" s="77"/>
      <c r="AY67" s="86"/>
      <c r="AZ67" s="70"/>
    </row>
    <row r="68" spans="2:52" ht="20.25" customHeight="1">
      <c r="B68" s="63"/>
      <c r="C68" s="48"/>
      <c r="D68" s="49"/>
      <c r="E68" s="50"/>
      <c r="F68" s="42" t="s">
        <v>44</v>
      </c>
      <c r="G68" s="43"/>
      <c r="H68" s="44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39"/>
      <c r="AN68" s="87" t="s">
        <v>45</v>
      </c>
      <c r="AO68" s="78"/>
      <c r="AP68" s="78"/>
      <c r="AQ68" s="78"/>
      <c r="AR68" s="88" t="e">
        <f>AR67/AR65</f>
        <v>#DIV/0!</v>
      </c>
      <c r="AS68" s="89"/>
      <c r="AT68" s="85"/>
      <c r="AU68" s="77"/>
      <c r="AV68" s="77"/>
      <c r="AW68" s="77"/>
      <c r="AX68" s="77"/>
      <c r="AY68" s="86"/>
      <c r="AZ68" s="70"/>
    </row>
    <row r="69" spans="2:52" ht="20.25" customHeight="1" thickBot="1">
      <c r="B69" s="63"/>
      <c r="C69" s="51"/>
      <c r="D69" s="52"/>
      <c r="E69" s="53"/>
      <c r="F69" s="58" t="s">
        <v>48</v>
      </c>
      <c r="G69" s="59"/>
      <c r="H69" s="60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90" t="s">
        <v>47</v>
      </c>
      <c r="AO69" s="91"/>
      <c r="AP69" s="91"/>
      <c r="AQ69" s="91"/>
      <c r="AR69" s="91"/>
      <c r="AS69" s="91"/>
      <c r="AT69" s="92"/>
      <c r="AU69" s="92"/>
      <c r="AV69" s="92"/>
      <c r="AW69" s="92"/>
      <c r="AX69" s="92"/>
      <c r="AY69" s="93"/>
      <c r="AZ69" s="69"/>
    </row>
    <row r="70" spans="2:52" ht="20.25" customHeight="1" thickBot="1">
      <c r="B70" s="63"/>
      <c r="C70" s="45" t="s">
        <v>10</v>
      </c>
      <c r="D70" s="46"/>
      <c r="E70" s="47"/>
      <c r="F70" s="54" t="s">
        <v>3</v>
      </c>
      <c r="G70" s="55"/>
      <c r="H70" s="56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38"/>
      <c r="AN70" s="71" t="s">
        <v>49</v>
      </c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3"/>
      <c r="AZ70" s="69"/>
    </row>
    <row r="71" spans="2:52" ht="20.25" customHeight="1">
      <c r="B71" s="63"/>
      <c r="C71" s="48"/>
      <c r="D71" s="49"/>
      <c r="E71" s="50"/>
      <c r="F71" s="42" t="s">
        <v>0</v>
      </c>
      <c r="G71" s="43"/>
      <c r="H71" s="44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28"/>
      <c r="AN71" s="45" t="s">
        <v>46</v>
      </c>
      <c r="AO71" s="46"/>
      <c r="AP71" s="46"/>
      <c r="AQ71" s="46"/>
      <c r="AR71" s="46"/>
      <c r="AS71" s="47"/>
      <c r="AT71" s="74"/>
      <c r="AU71" s="46"/>
      <c r="AV71" s="46"/>
      <c r="AW71" s="46"/>
      <c r="AX71" s="46"/>
      <c r="AY71" s="75"/>
      <c r="AZ71" s="69"/>
    </row>
    <row r="72" spans="2:52" ht="20.25" customHeight="1">
      <c r="B72" s="63"/>
      <c r="C72" s="48"/>
      <c r="D72" s="49"/>
      <c r="E72" s="50"/>
      <c r="F72" s="42" t="s">
        <v>1</v>
      </c>
      <c r="G72" s="43"/>
      <c r="H72" s="44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28"/>
      <c r="AN72" s="76" t="s">
        <v>43</v>
      </c>
      <c r="AO72" s="77"/>
      <c r="AP72" s="77"/>
      <c r="AQ72" s="77"/>
      <c r="AR72" s="78">
        <f>COUNTIF(I72:AM72,プルダウン!$B$3)+COUNTIF(I72:AM72,プルダウン!$B$4)</f>
        <v>0</v>
      </c>
      <c r="AS72" s="79"/>
      <c r="AT72" s="80"/>
      <c r="AU72" s="49"/>
      <c r="AV72" s="49"/>
      <c r="AW72" s="49"/>
      <c r="AX72" s="49"/>
      <c r="AY72" s="81"/>
      <c r="AZ72" s="70"/>
    </row>
    <row r="73" spans="2:52" hidden="1">
      <c r="B73" s="63"/>
      <c r="C73" s="48"/>
      <c r="D73" s="49"/>
      <c r="E73" s="50"/>
      <c r="F73" s="28"/>
      <c r="G73" s="29"/>
      <c r="H73" s="30"/>
      <c r="I73" s="6" t="b">
        <f>IF(I72=プルダウン!$B$3,IF(I75=プルダウン!$D$4,1,IF(I75=プルダウン!$D$5,1,0)),IF(I72=プルダウン!$B$4,IF(I75=プルダウン!$D$4,1,IF(I75=プルダウン!$D$5,1,0))))</f>
        <v>0</v>
      </c>
      <c r="J73" s="6" t="b">
        <f>IF(J72=プルダウン!$B$3,IF(J75=プルダウン!$D$4,1,IF(J75=プルダウン!$D$5,1,0)),IF(J72=プルダウン!$B$4,IF(J75=プルダウン!$D$4,1,IF(J75=プルダウン!$D$5,1,0))))</f>
        <v>0</v>
      </c>
      <c r="K73" s="6" t="b">
        <f>IF(K72=プルダウン!$B$3,IF(K75=プルダウン!$D$4,1,IF(K75=プルダウン!$D$5,1,0)),IF(K72=プルダウン!$B$4,IF(K75=プルダウン!$D$4,1,IF(K75=プルダウン!$D$5,1,0))))</f>
        <v>0</v>
      </c>
      <c r="L73" s="6" t="b">
        <f>IF(L72=プルダウン!$B$3,IF(L75=プルダウン!$D$4,1,IF(L75=プルダウン!$D$5,1,0)),IF(L72=プルダウン!$B$4,IF(L75=プルダウン!$D$4,1,IF(L75=プルダウン!$D$5,1,0))))</f>
        <v>0</v>
      </c>
      <c r="M73" s="6" t="b">
        <f>IF(M72=プルダウン!$B$3,IF(M75=プルダウン!$D$4,1,IF(M75=プルダウン!$D$5,1,0)),IF(M72=プルダウン!$B$4,IF(M75=プルダウン!$D$4,1,IF(M75=プルダウン!$D$5,1,0))))</f>
        <v>0</v>
      </c>
      <c r="N73" s="6" t="b">
        <f>IF(N72=プルダウン!$B$3,IF(N75=プルダウン!$D$4,1,IF(N75=プルダウン!$D$5,1,0)),IF(N72=プルダウン!$B$4,IF(N75=プルダウン!$D$4,1,IF(N75=プルダウン!$D$5,1,0))))</f>
        <v>0</v>
      </c>
      <c r="O73" s="6" t="b">
        <f>IF(O72=プルダウン!$B$3,IF(O75=プルダウン!$D$4,1,IF(O75=プルダウン!$D$5,1,0)),IF(O72=プルダウン!$B$4,IF(O75=プルダウン!$D$4,1,IF(O75=プルダウン!$D$5,1,0))))</f>
        <v>0</v>
      </c>
      <c r="P73" s="6" t="b">
        <f>IF(P72=プルダウン!$B$3,IF(P75=プルダウン!$D$4,1,IF(P75=プルダウン!$D$5,1,0)),IF(P72=プルダウン!$B$4,IF(P75=プルダウン!$D$4,1,IF(P75=プルダウン!$D$5,1,0))))</f>
        <v>0</v>
      </c>
      <c r="Q73" s="6" t="b">
        <f>IF(Q72=プルダウン!$B$3,IF(Q75=プルダウン!$D$4,1,IF(Q75=プルダウン!$D$5,1,0)),IF(Q72=プルダウン!$B$4,IF(Q75=プルダウン!$D$4,1,IF(Q75=プルダウン!$D$5,1,0))))</f>
        <v>0</v>
      </c>
      <c r="R73" s="6" t="b">
        <f>IF(R72=プルダウン!$B$3,IF(R75=プルダウン!$D$4,1,IF(R75=プルダウン!$D$5,1,0)),IF(R72=プルダウン!$B$4,IF(R75=プルダウン!$D$4,1,IF(R75=プルダウン!$D$5,1,0))))</f>
        <v>0</v>
      </c>
      <c r="S73" s="6" t="b">
        <f>IF(S72=プルダウン!$B$3,IF(S75=プルダウン!$D$4,1,IF(S75=プルダウン!$D$5,1,0)),IF(S72=プルダウン!$B$4,IF(S75=プルダウン!$D$4,1,IF(S75=プルダウン!$D$5,1,0))))</f>
        <v>0</v>
      </c>
      <c r="T73" s="6" t="b">
        <f>IF(T72=プルダウン!$B$3,IF(T75=プルダウン!$D$4,1,IF(T75=プルダウン!$D$5,1,0)),IF(T72=プルダウン!$B$4,IF(T75=プルダウン!$D$4,1,IF(T75=プルダウン!$D$5,1,0))))</f>
        <v>0</v>
      </c>
      <c r="U73" s="6" t="b">
        <f>IF(U72=プルダウン!$B$3,IF(U75=プルダウン!$D$4,1,IF(U75=プルダウン!$D$5,1,0)),IF(U72=プルダウン!$B$4,IF(U75=プルダウン!$D$4,1,IF(U75=プルダウン!$D$5,1,0))))</f>
        <v>0</v>
      </c>
      <c r="V73" s="6" t="b">
        <f>IF(V72=プルダウン!$B$3,IF(V75=プルダウン!$D$4,1,IF(V75=プルダウン!$D$5,1,0)),IF(V72=プルダウン!$B$4,IF(V75=プルダウン!$D$4,1,IF(V75=プルダウン!$D$5,1,0))))</f>
        <v>0</v>
      </c>
      <c r="W73" s="6"/>
      <c r="X73" s="6" t="b">
        <f>IF(X72=プルダウン!$B$3,IF(X75=プルダウン!$D$4,1,IF(X75=プルダウン!$D$5,1,0)),IF(X72=プルダウン!$B$4,IF(X75=プルダウン!$D$4,1,IF(X75=プルダウン!$D$5,1,0))))</f>
        <v>0</v>
      </c>
      <c r="Y73" s="6" t="b">
        <f>IF(Y72=プルダウン!$B$3,IF(Y75=プルダウン!$D$4,1,IF(Y75=プルダウン!$D$5,1,0)),IF(Y72=プルダウン!$B$4,IF(Y75=プルダウン!$D$4,1,IF(Y75=プルダウン!$D$5,1,0))))</f>
        <v>0</v>
      </c>
      <c r="Z73" s="6" t="b">
        <f>IF(Z72=プルダウン!$B$3,IF(Z75=プルダウン!$D$4,1,IF(Z75=プルダウン!$D$5,1,0)),IF(Z72=プルダウン!$B$4,IF(Z75=プルダウン!$D$4,1,IF(Z75=プルダウン!$D$5,1,0))))</f>
        <v>0</v>
      </c>
      <c r="AA73" s="6" t="b">
        <f>IF(AA72=プルダウン!$B$3,IF(AA75=プルダウン!$D$4,1,IF(AA75=プルダウン!$D$5,1,0)),IF(AA72=プルダウン!$B$4,IF(AA75=プルダウン!$D$4,1,IF(AA75=プルダウン!$D$5,1,0))))</f>
        <v>0</v>
      </c>
      <c r="AB73" s="6" t="b">
        <f>IF(AB72=プルダウン!$B$3,IF(AB75=プルダウン!$D$4,1,IF(AB75=プルダウン!$D$5,1,0)),IF(AB72=プルダウン!$B$4,IF(AB75=プルダウン!$D$4,1,IF(AB75=プルダウン!$D$5,1,0))))</f>
        <v>0</v>
      </c>
      <c r="AC73" s="6" t="b">
        <f>IF(AC72=プルダウン!$B$3,IF(AC75=プルダウン!$D$4,1,IF(AC75=プルダウン!$D$5,1,0)),IF(AC72=プルダウン!$B$4,IF(AC75=プルダウン!$D$4,1,IF(AC75=プルダウン!$D$5,1,0))))</f>
        <v>0</v>
      </c>
      <c r="AD73" s="6" t="b">
        <f>IF(AD72=プルダウン!$B$3,IF(AD75=プルダウン!$D$4,1,IF(AD75=プルダウン!$D$5,1,0)),IF(AD72=プルダウン!$B$4,IF(AD75=プルダウン!$D$4,1,IF(AD75=プルダウン!$D$5,1,0))))</f>
        <v>0</v>
      </c>
      <c r="AE73" s="6" t="b">
        <f>IF(AE72=プルダウン!$B$3,IF(AE75=プルダウン!$D$4,1,IF(AE75=プルダウン!$D$5,1,0)),IF(AE72=プルダウン!$B$4,IF(AE75=プルダウン!$D$4,1,IF(AE75=プルダウン!$D$5,1,0))))</f>
        <v>0</v>
      </c>
      <c r="AF73" s="6" t="b">
        <f>IF(AF72=プルダウン!$B$3,IF(AF75=プルダウン!$D$4,1,IF(AF75=プルダウン!$D$5,1,0)),IF(AF72=プルダウン!$B$4,IF(AF75=プルダウン!$D$4,1,IF(AF75=プルダウン!$D$5,1,0))))</f>
        <v>0</v>
      </c>
      <c r="AG73" s="6" t="b">
        <f>IF(AG72=プルダウン!$B$3,IF(AG75=プルダウン!$D$4,1,IF(AG75=プルダウン!$D$5,1,0)),IF(AG72=プルダウン!$B$4,IF(AG75=プルダウン!$D$4,1,IF(AG75=プルダウン!$D$5,1,0))))</f>
        <v>0</v>
      </c>
      <c r="AH73" s="6" t="b">
        <f>IF(AH72=プルダウン!$B$3,IF(AH75=プルダウン!$D$4,1,IF(AH75=プルダウン!$D$5,1,0)),IF(AH72=プルダウン!$B$4,IF(AH75=プルダウン!$D$4,1,IF(AH75=プルダウン!$D$5,1,0))))</f>
        <v>0</v>
      </c>
      <c r="AI73" s="6" t="b">
        <f>IF(AI72=プルダウン!$B$3,IF(AI75=プルダウン!$D$4,1,IF(AI75=プルダウン!$D$5,1,0)),IF(AI72=プルダウン!$B$4,IF(AI75=プルダウン!$D$4,1,IF(AI75=プルダウン!$D$5,1,0))))</f>
        <v>0</v>
      </c>
      <c r="AJ73" s="6" t="b">
        <f>IF(AJ72=プルダウン!$B$3,IF(AJ75=プルダウン!$D$4,1,IF(AJ75=プルダウン!$D$5,1,0)),IF(AJ72=プルダウン!$B$4,IF(AJ75=プルダウン!$D$4,1,IF(AJ75=プルダウン!$D$5,1,0))))</f>
        <v>0</v>
      </c>
      <c r="AK73" s="6" t="b">
        <f>IF(AK72=プルダウン!$B$3,IF(AK75=プルダウン!$D$4,1,IF(AK75=プルダウン!$D$5,1,0)),IF(AK72=プルダウン!$B$4,IF(AK75=プルダウン!$D$4,1,IF(AK75=プルダウン!$D$5,1,0))))</f>
        <v>0</v>
      </c>
      <c r="AL73" s="6" t="b">
        <f>IF(AL72=プルダウン!$B$3,IF(AL75=プルダウン!$D$4,1,IF(AL75=プルダウン!$D$5,1,0)),IF(AL72=プルダウン!$B$4,IF(AL75=プルダウン!$D$4,1,IF(AL75=プルダウン!$D$5,1,0))))</f>
        <v>0</v>
      </c>
      <c r="AM73" s="28" t="b">
        <f>IF(AM72=プルダウン!$B$3,IF(AM75=プルダウン!$D$4,1,IF(AM75=プルダウン!$D$5,1,0)),IF(AM72=プルダウン!$B$4,IF(AM75=プルダウン!$D$4,1,IF(AM75=プルダウン!$D$5,1,0))))</f>
        <v>0</v>
      </c>
      <c r="AN73" s="82"/>
      <c r="AO73" s="83"/>
      <c r="AP73" s="83"/>
      <c r="AQ73" s="83"/>
      <c r="AR73" s="25"/>
      <c r="AS73" s="84"/>
      <c r="AT73" s="80"/>
      <c r="AU73" s="49"/>
      <c r="AV73" s="49"/>
      <c r="AW73" s="49"/>
      <c r="AX73" s="49"/>
      <c r="AY73" s="81"/>
      <c r="AZ73" s="70"/>
    </row>
    <row r="74" spans="2:52" ht="20.25" customHeight="1">
      <c r="B74" s="63"/>
      <c r="C74" s="48"/>
      <c r="D74" s="49"/>
      <c r="E74" s="50"/>
      <c r="F74" s="42" t="s">
        <v>13</v>
      </c>
      <c r="G74" s="43"/>
      <c r="H74" s="44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39"/>
      <c r="AN74" s="76" t="s">
        <v>42</v>
      </c>
      <c r="AO74" s="77"/>
      <c r="AP74" s="77"/>
      <c r="AQ74" s="77"/>
      <c r="AR74" s="78">
        <f>SUM(I73:AM73)</f>
        <v>0</v>
      </c>
      <c r="AS74" s="79"/>
      <c r="AT74" s="85"/>
      <c r="AU74" s="77"/>
      <c r="AV74" s="77"/>
      <c r="AW74" s="77"/>
      <c r="AX74" s="77"/>
      <c r="AY74" s="86"/>
      <c r="AZ74" s="70"/>
    </row>
    <row r="75" spans="2:52" ht="20.25" customHeight="1">
      <c r="B75" s="63"/>
      <c r="C75" s="48"/>
      <c r="D75" s="49"/>
      <c r="E75" s="50"/>
      <c r="F75" s="42" t="s">
        <v>44</v>
      </c>
      <c r="G75" s="43"/>
      <c r="H75" s="44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39"/>
      <c r="AN75" s="87" t="s">
        <v>45</v>
      </c>
      <c r="AO75" s="78"/>
      <c r="AP75" s="78"/>
      <c r="AQ75" s="78"/>
      <c r="AR75" s="88" t="e">
        <f>AR74/AR72</f>
        <v>#DIV/0!</v>
      </c>
      <c r="AS75" s="89"/>
      <c r="AT75" s="85"/>
      <c r="AU75" s="77"/>
      <c r="AV75" s="77"/>
      <c r="AW75" s="77"/>
      <c r="AX75" s="77"/>
      <c r="AY75" s="86"/>
      <c r="AZ75" s="70"/>
    </row>
    <row r="76" spans="2:52" ht="20.25" customHeight="1" thickBot="1">
      <c r="B76" s="63"/>
      <c r="C76" s="51"/>
      <c r="D76" s="52"/>
      <c r="E76" s="53"/>
      <c r="F76" s="58" t="s">
        <v>48</v>
      </c>
      <c r="G76" s="59"/>
      <c r="H76" s="60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90" t="s">
        <v>47</v>
      </c>
      <c r="AO76" s="91"/>
      <c r="AP76" s="91"/>
      <c r="AQ76" s="91"/>
      <c r="AR76" s="91"/>
      <c r="AS76" s="91"/>
      <c r="AT76" s="92"/>
      <c r="AU76" s="92"/>
      <c r="AV76" s="92"/>
      <c r="AW76" s="92"/>
      <c r="AX76" s="92"/>
      <c r="AY76" s="93"/>
      <c r="AZ76" s="69"/>
    </row>
    <row r="77" spans="2:52" ht="20.25" customHeight="1" thickBot="1">
      <c r="B77" s="63"/>
      <c r="C77" s="45" t="s">
        <v>10</v>
      </c>
      <c r="D77" s="46"/>
      <c r="E77" s="47"/>
      <c r="F77" s="54" t="s">
        <v>3</v>
      </c>
      <c r="G77" s="55"/>
      <c r="H77" s="56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38"/>
      <c r="AN77" s="71" t="s">
        <v>49</v>
      </c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3"/>
      <c r="AZ77" s="69"/>
    </row>
    <row r="78" spans="2:52" ht="20.25" customHeight="1">
      <c r="B78" s="63"/>
      <c r="C78" s="48"/>
      <c r="D78" s="49"/>
      <c r="E78" s="50"/>
      <c r="F78" s="42" t="s">
        <v>0</v>
      </c>
      <c r="G78" s="43"/>
      <c r="H78" s="44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28"/>
      <c r="AN78" s="45" t="s">
        <v>46</v>
      </c>
      <c r="AO78" s="46"/>
      <c r="AP78" s="46"/>
      <c r="AQ78" s="46"/>
      <c r="AR78" s="46"/>
      <c r="AS78" s="47"/>
      <c r="AT78" s="74"/>
      <c r="AU78" s="46"/>
      <c r="AV78" s="46"/>
      <c r="AW78" s="46"/>
      <c r="AX78" s="46"/>
      <c r="AY78" s="75"/>
      <c r="AZ78" s="69"/>
    </row>
    <row r="79" spans="2:52" ht="20.25" customHeight="1">
      <c r="B79" s="63"/>
      <c r="C79" s="48"/>
      <c r="D79" s="49"/>
      <c r="E79" s="50"/>
      <c r="F79" s="42" t="s">
        <v>1</v>
      </c>
      <c r="G79" s="43"/>
      <c r="H79" s="44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28"/>
      <c r="AN79" s="76" t="s">
        <v>43</v>
      </c>
      <c r="AO79" s="77"/>
      <c r="AP79" s="77"/>
      <c r="AQ79" s="77"/>
      <c r="AR79" s="78">
        <f>COUNTIF(I79:AM79,プルダウン!$B$3)+COUNTIF(I79:AM79,プルダウン!$B$4)</f>
        <v>0</v>
      </c>
      <c r="AS79" s="79"/>
      <c r="AT79" s="80"/>
      <c r="AU79" s="49"/>
      <c r="AV79" s="49"/>
      <c r="AW79" s="49"/>
      <c r="AX79" s="49"/>
      <c r="AY79" s="81"/>
      <c r="AZ79" s="70"/>
    </row>
    <row r="80" spans="2:52" hidden="1">
      <c r="B80" s="63"/>
      <c r="C80" s="48"/>
      <c r="D80" s="49"/>
      <c r="E80" s="50"/>
      <c r="F80" s="28"/>
      <c r="G80" s="29"/>
      <c r="H80" s="30"/>
      <c r="I80" s="6" t="b">
        <f>IF(I79=プルダウン!$B$3,IF(I82=プルダウン!$D$4,1,IF(I82=プルダウン!$D$5,1,0)),IF(I79=プルダウン!$B$4,IF(I82=プルダウン!$D$4,1,IF(I82=プルダウン!$D$5,1,0))))</f>
        <v>0</v>
      </c>
      <c r="J80" s="6" t="b">
        <f>IF(J79=プルダウン!$B$3,IF(J82=プルダウン!$D$4,1,IF(J82=プルダウン!$D$5,1,0)),IF(J79=プルダウン!$B$4,IF(J82=プルダウン!$D$4,1,IF(J82=プルダウン!$D$5,1,0))))</f>
        <v>0</v>
      </c>
      <c r="K80" s="6" t="b">
        <f>IF(K79=プルダウン!$B$3,IF(K82=プルダウン!$D$4,1,IF(K82=プルダウン!$D$5,1,0)),IF(K79=プルダウン!$B$4,IF(K82=プルダウン!$D$4,1,IF(K82=プルダウン!$D$5,1,0))))</f>
        <v>0</v>
      </c>
      <c r="L80" s="6" t="b">
        <f>IF(L79=プルダウン!$B$3,IF(L82=プルダウン!$D$4,1,IF(L82=プルダウン!$D$5,1,0)),IF(L79=プルダウン!$B$4,IF(L82=プルダウン!$D$4,1,IF(L82=プルダウン!$D$5,1,0))))</f>
        <v>0</v>
      </c>
      <c r="M80" s="6" t="b">
        <f>IF(M79=プルダウン!$B$3,IF(M82=プルダウン!$D$4,1,IF(M82=プルダウン!$D$5,1,0)),IF(M79=プルダウン!$B$4,IF(M82=プルダウン!$D$4,1,IF(M82=プルダウン!$D$5,1,0))))</f>
        <v>0</v>
      </c>
      <c r="N80" s="6" t="b">
        <f>IF(N79=プルダウン!$B$3,IF(N82=プルダウン!$D$4,1,IF(N82=プルダウン!$D$5,1,0)),IF(N79=プルダウン!$B$4,IF(N82=プルダウン!$D$4,1,IF(N82=プルダウン!$D$5,1,0))))</f>
        <v>0</v>
      </c>
      <c r="O80" s="6" t="b">
        <f>IF(O79=プルダウン!$B$3,IF(O82=プルダウン!$D$4,1,IF(O82=プルダウン!$D$5,1,0)),IF(O79=プルダウン!$B$4,IF(O82=プルダウン!$D$4,1,IF(O82=プルダウン!$D$5,1,0))))</f>
        <v>0</v>
      </c>
      <c r="P80" s="6" t="b">
        <f>IF(P79=プルダウン!$B$3,IF(P82=プルダウン!$D$4,1,IF(P82=プルダウン!$D$5,1,0)),IF(P79=プルダウン!$B$4,IF(P82=プルダウン!$D$4,1,IF(P82=プルダウン!$D$5,1,0))))</f>
        <v>0</v>
      </c>
      <c r="Q80" s="6" t="b">
        <f>IF(Q79=プルダウン!$B$3,IF(Q82=プルダウン!$D$4,1,IF(Q82=プルダウン!$D$5,1,0)),IF(Q79=プルダウン!$B$4,IF(Q82=プルダウン!$D$4,1,IF(Q82=プルダウン!$D$5,1,0))))</f>
        <v>0</v>
      </c>
      <c r="R80" s="6" t="b">
        <f>IF(R79=プルダウン!$B$3,IF(R82=プルダウン!$D$4,1,IF(R82=プルダウン!$D$5,1,0)),IF(R79=プルダウン!$B$4,IF(R82=プルダウン!$D$4,1,IF(R82=プルダウン!$D$5,1,0))))</f>
        <v>0</v>
      </c>
      <c r="S80" s="6" t="b">
        <f>IF(S79=プルダウン!$B$3,IF(S82=プルダウン!$D$4,1,IF(S82=プルダウン!$D$5,1,0)),IF(S79=プルダウン!$B$4,IF(S82=プルダウン!$D$4,1,IF(S82=プルダウン!$D$5,1,0))))</f>
        <v>0</v>
      </c>
      <c r="T80" s="6" t="b">
        <f>IF(T79=プルダウン!$B$3,IF(T82=プルダウン!$D$4,1,IF(T82=プルダウン!$D$5,1,0)),IF(T79=プルダウン!$B$4,IF(T82=プルダウン!$D$4,1,IF(T82=プルダウン!$D$5,1,0))))</f>
        <v>0</v>
      </c>
      <c r="U80" s="6" t="b">
        <f>IF(U79=プルダウン!$B$3,IF(U82=プルダウン!$D$4,1,IF(U82=プルダウン!$D$5,1,0)),IF(U79=プルダウン!$B$4,IF(U82=プルダウン!$D$4,1,IF(U82=プルダウン!$D$5,1,0))))</f>
        <v>0</v>
      </c>
      <c r="V80" s="6" t="b">
        <f>IF(V79=プルダウン!$B$3,IF(V82=プルダウン!$D$4,1,IF(V82=プルダウン!$D$5,1,0)),IF(V79=プルダウン!$B$4,IF(V82=プルダウン!$D$4,1,IF(V82=プルダウン!$D$5,1,0))))</f>
        <v>0</v>
      </c>
      <c r="W80" s="6"/>
      <c r="X80" s="6" t="b">
        <f>IF(X79=プルダウン!$B$3,IF(X82=プルダウン!$D$4,1,IF(X82=プルダウン!$D$5,1,0)),IF(X79=プルダウン!$B$4,IF(X82=プルダウン!$D$4,1,IF(X82=プルダウン!$D$5,1,0))))</f>
        <v>0</v>
      </c>
      <c r="Y80" s="6" t="b">
        <f>IF(Y79=プルダウン!$B$3,IF(Y82=プルダウン!$D$4,1,IF(Y82=プルダウン!$D$5,1,0)),IF(Y79=プルダウン!$B$4,IF(Y82=プルダウン!$D$4,1,IF(Y82=プルダウン!$D$5,1,0))))</f>
        <v>0</v>
      </c>
      <c r="Z80" s="6" t="b">
        <f>IF(Z79=プルダウン!$B$3,IF(Z82=プルダウン!$D$4,1,IF(Z82=プルダウン!$D$5,1,0)),IF(Z79=プルダウン!$B$4,IF(Z82=プルダウン!$D$4,1,IF(Z82=プルダウン!$D$5,1,0))))</f>
        <v>0</v>
      </c>
      <c r="AA80" s="6" t="b">
        <f>IF(AA79=プルダウン!$B$3,IF(AA82=プルダウン!$D$4,1,IF(AA82=プルダウン!$D$5,1,0)),IF(AA79=プルダウン!$B$4,IF(AA82=プルダウン!$D$4,1,IF(AA82=プルダウン!$D$5,1,0))))</f>
        <v>0</v>
      </c>
      <c r="AB80" s="6" t="b">
        <f>IF(AB79=プルダウン!$B$3,IF(AB82=プルダウン!$D$4,1,IF(AB82=プルダウン!$D$5,1,0)),IF(AB79=プルダウン!$B$4,IF(AB82=プルダウン!$D$4,1,IF(AB82=プルダウン!$D$5,1,0))))</f>
        <v>0</v>
      </c>
      <c r="AC80" s="6" t="b">
        <f>IF(AC79=プルダウン!$B$3,IF(AC82=プルダウン!$D$4,1,IF(AC82=プルダウン!$D$5,1,0)),IF(AC79=プルダウン!$B$4,IF(AC82=プルダウン!$D$4,1,IF(AC82=プルダウン!$D$5,1,0))))</f>
        <v>0</v>
      </c>
      <c r="AD80" s="6" t="b">
        <f>IF(AD79=プルダウン!$B$3,IF(AD82=プルダウン!$D$4,1,IF(AD82=プルダウン!$D$5,1,0)),IF(AD79=プルダウン!$B$4,IF(AD82=プルダウン!$D$4,1,IF(AD82=プルダウン!$D$5,1,0))))</f>
        <v>0</v>
      </c>
      <c r="AE80" s="6" t="b">
        <f>IF(AE79=プルダウン!$B$3,IF(AE82=プルダウン!$D$4,1,IF(AE82=プルダウン!$D$5,1,0)),IF(AE79=プルダウン!$B$4,IF(AE82=プルダウン!$D$4,1,IF(AE82=プルダウン!$D$5,1,0))))</f>
        <v>0</v>
      </c>
      <c r="AF80" s="6" t="b">
        <f>IF(AF79=プルダウン!$B$3,IF(AF82=プルダウン!$D$4,1,IF(AF82=プルダウン!$D$5,1,0)),IF(AF79=プルダウン!$B$4,IF(AF82=プルダウン!$D$4,1,IF(AF82=プルダウン!$D$5,1,0))))</f>
        <v>0</v>
      </c>
      <c r="AG80" s="6" t="b">
        <f>IF(AG79=プルダウン!$B$3,IF(AG82=プルダウン!$D$4,1,IF(AG82=プルダウン!$D$5,1,0)),IF(AG79=プルダウン!$B$4,IF(AG82=プルダウン!$D$4,1,IF(AG82=プルダウン!$D$5,1,0))))</f>
        <v>0</v>
      </c>
      <c r="AH80" s="6" t="b">
        <f>IF(AH79=プルダウン!$B$3,IF(AH82=プルダウン!$D$4,1,IF(AH82=プルダウン!$D$5,1,0)),IF(AH79=プルダウン!$B$4,IF(AH82=プルダウン!$D$4,1,IF(AH82=プルダウン!$D$5,1,0))))</f>
        <v>0</v>
      </c>
      <c r="AI80" s="6" t="b">
        <f>IF(AI79=プルダウン!$B$3,IF(AI82=プルダウン!$D$4,1,IF(AI82=プルダウン!$D$5,1,0)),IF(AI79=プルダウン!$B$4,IF(AI82=プルダウン!$D$4,1,IF(AI82=プルダウン!$D$5,1,0))))</f>
        <v>0</v>
      </c>
      <c r="AJ80" s="6" t="b">
        <f>IF(AJ79=プルダウン!$B$3,IF(AJ82=プルダウン!$D$4,1,IF(AJ82=プルダウン!$D$5,1,0)),IF(AJ79=プルダウン!$B$4,IF(AJ82=プルダウン!$D$4,1,IF(AJ82=プルダウン!$D$5,1,0))))</f>
        <v>0</v>
      </c>
      <c r="AK80" s="6" t="b">
        <f>IF(AK79=プルダウン!$B$3,IF(AK82=プルダウン!$D$4,1,IF(AK82=プルダウン!$D$5,1,0)),IF(AK79=プルダウン!$B$4,IF(AK82=プルダウン!$D$4,1,IF(AK82=プルダウン!$D$5,1,0))))</f>
        <v>0</v>
      </c>
      <c r="AL80" s="6" t="b">
        <f>IF(AL79=プルダウン!$B$3,IF(AL82=プルダウン!$D$4,1,IF(AL82=プルダウン!$D$5,1,0)),IF(AL79=プルダウン!$B$4,IF(AL82=プルダウン!$D$4,1,IF(AL82=プルダウン!$D$5,1,0))))</f>
        <v>0</v>
      </c>
      <c r="AM80" s="28" t="b">
        <f>IF(AM79=プルダウン!$B$3,IF(AM82=プルダウン!$D$4,1,IF(AM82=プルダウン!$D$5,1,0)),IF(AM79=プルダウン!$B$4,IF(AM82=プルダウン!$D$4,1,IF(AM82=プルダウン!$D$5,1,0))))</f>
        <v>0</v>
      </c>
      <c r="AN80" s="82"/>
      <c r="AO80" s="83"/>
      <c r="AP80" s="83"/>
      <c r="AQ80" s="83"/>
      <c r="AR80" s="25"/>
      <c r="AS80" s="84"/>
      <c r="AT80" s="80"/>
      <c r="AU80" s="49"/>
      <c r="AV80" s="49"/>
      <c r="AW80" s="49"/>
      <c r="AX80" s="49"/>
      <c r="AY80" s="81"/>
      <c r="AZ80" s="70"/>
    </row>
    <row r="81" spans="2:52" ht="20.25" customHeight="1">
      <c r="B81" s="63"/>
      <c r="C81" s="48"/>
      <c r="D81" s="49"/>
      <c r="E81" s="50"/>
      <c r="F81" s="42" t="s">
        <v>13</v>
      </c>
      <c r="G81" s="43"/>
      <c r="H81" s="44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39"/>
      <c r="AN81" s="76" t="s">
        <v>42</v>
      </c>
      <c r="AO81" s="77"/>
      <c r="AP81" s="77"/>
      <c r="AQ81" s="77"/>
      <c r="AR81" s="78">
        <f>SUM(I80:AM80)</f>
        <v>0</v>
      </c>
      <c r="AS81" s="79"/>
      <c r="AT81" s="85"/>
      <c r="AU81" s="77"/>
      <c r="AV81" s="77"/>
      <c r="AW81" s="77"/>
      <c r="AX81" s="77"/>
      <c r="AY81" s="86"/>
      <c r="AZ81" s="70"/>
    </row>
    <row r="82" spans="2:52" ht="20.25" customHeight="1">
      <c r="B82" s="63"/>
      <c r="C82" s="48"/>
      <c r="D82" s="49"/>
      <c r="E82" s="50"/>
      <c r="F82" s="42" t="s">
        <v>44</v>
      </c>
      <c r="G82" s="43"/>
      <c r="H82" s="44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39"/>
      <c r="AN82" s="87" t="s">
        <v>45</v>
      </c>
      <c r="AO82" s="78"/>
      <c r="AP82" s="78"/>
      <c r="AQ82" s="78"/>
      <c r="AR82" s="88" t="e">
        <f>AR81/AR79</f>
        <v>#DIV/0!</v>
      </c>
      <c r="AS82" s="89"/>
      <c r="AT82" s="85"/>
      <c r="AU82" s="77"/>
      <c r="AV82" s="77"/>
      <c r="AW82" s="77"/>
      <c r="AX82" s="77"/>
      <c r="AY82" s="86"/>
      <c r="AZ82" s="70"/>
    </row>
    <row r="83" spans="2:52" ht="20.25" customHeight="1" thickBot="1">
      <c r="B83" s="63"/>
      <c r="C83" s="51"/>
      <c r="D83" s="52"/>
      <c r="E83" s="53"/>
      <c r="F83" s="58" t="s">
        <v>48</v>
      </c>
      <c r="G83" s="59"/>
      <c r="H83" s="60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90" t="s">
        <v>47</v>
      </c>
      <c r="AO83" s="91"/>
      <c r="AP83" s="91"/>
      <c r="AQ83" s="91"/>
      <c r="AR83" s="91"/>
      <c r="AS83" s="91"/>
      <c r="AT83" s="92"/>
      <c r="AU83" s="92"/>
      <c r="AV83" s="92"/>
      <c r="AW83" s="92"/>
      <c r="AX83" s="92"/>
      <c r="AY83" s="93"/>
      <c r="AZ83" s="69"/>
    </row>
    <row r="84" spans="2:52" ht="20.25" customHeight="1" thickBot="1">
      <c r="B84" s="63"/>
      <c r="C84" s="45" t="s">
        <v>10</v>
      </c>
      <c r="D84" s="46"/>
      <c r="E84" s="47"/>
      <c r="F84" s="54" t="s">
        <v>3</v>
      </c>
      <c r="G84" s="55"/>
      <c r="H84" s="56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38"/>
      <c r="AN84" s="71" t="s">
        <v>49</v>
      </c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3"/>
      <c r="AZ84" s="69"/>
    </row>
    <row r="85" spans="2:52" ht="20.25" customHeight="1">
      <c r="B85" s="63"/>
      <c r="C85" s="48"/>
      <c r="D85" s="49"/>
      <c r="E85" s="50"/>
      <c r="F85" s="42" t="s">
        <v>0</v>
      </c>
      <c r="G85" s="43"/>
      <c r="H85" s="44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28"/>
      <c r="AN85" s="45" t="s">
        <v>46</v>
      </c>
      <c r="AO85" s="46"/>
      <c r="AP85" s="46"/>
      <c r="AQ85" s="46"/>
      <c r="AR85" s="46"/>
      <c r="AS85" s="47"/>
      <c r="AT85" s="74"/>
      <c r="AU85" s="46"/>
      <c r="AV85" s="46"/>
      <c r="AW85" s="46"/>
      <c r="AX85" s="46"/>
      <c r="AY85" s="75"/>
      <c r="AZ85" s="69"/>
    </row>
    <row r="86" spans="2:52" ht="20.25" customHeight="1">
      <c r="B86" s="63"/>
      <c r="C86" s="48"/>
      <c r="D86" s="49"/>
      <c r="E86" s="50"/>
      <c r="F86" s="42" t="s">
        <v>1</v>
      </c>
      <c r="G86" s="43"/>
      <c r="H86" s="44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28"/>
      <c r="AN86" s="76" t="s">
        <v>43</v>
      </c>
      <c r="AO86" s="77"/>
      <c r="AP86" s="77"/>
      <c r="AQ86" s="77"/>
      <c r="AR86" s="78">
        <f>COUNTIF(I86:AM86,プルダウン!$B$3)+COUNTIF(I86:AM86,プルダウン!$B$4)</f>
        <v>0</v>
      </c>
      <c r="AS86" s="79"/>
      <c r="AT86" s="80"/>
      <c r="AU86" s="49"/>
      <c r="AV86" s="49"/>
      <c r="AW86" s="49"/>
      <c r="AX86" s="49"/>
      <c r="AY86" s="81"/>
      <c r="AZ86" s="70"/>
    </row>
    <row r="87" spans="2:52" hidden="1">
      <c r="B87" s="63"/>
      <c r="C87" s="48"/>
      <c r="D87" s="49"/>
      <c r="E87" s="50"/>
      <c r="F87" s="28"/>
      <c r="G87" s="29"/>
      <c r="H87" s="30"/>
      <c r="I87" s="6" t="b">
        <f>IF(I86=プルダウン!$B$3,IF(I89=プルダウン!$D$4,1,IF(I89=プルダウン!$D$5,1,0)),IF(I86=プルダウン!$B$4,IF(I89=プルダウン!$D$4,1,IF(I89=プルダウン!$D$5,1,0))))</f>
        <v>0</v>
      </c>
      <c r="J87" s="6" t="b">
        <f>IF(J86=プルダウン!$B$3,IF(J89=プルダウン!$D$4,1,IF(J89=プルダウン!$D$5,1,0)),IF(J86=プルダウン!$B$4,IF(J89=プルダウン!$D$4,1,IF(J89=プルダウン!$D$5,1,0))))</f>
        <v>0</v>
      </c>
      <c r="K87" s="6" t="b">
        <f>IF(K86=プルダウン!$B$3,IF(K89=プルダウン!$D$4,1,IF(K89=プルダウン!$D$5,1,0)),IF(K86=プルダウン!$B$4,IF(K89=プルダウン!$D$4,1,IF(K89=プルダウン!$D$5,1,0))))</f>
        <v>0</v>
      </c>
      <c r="L87" s="6" t="b">
        <f>IF(L86=プルダウン!$B$3,IF(L89=プルダウン!$D$4,1,IF(L89=プルダウン!$D$5,1,0)),IF(L86=プルダウン!$B$4,IF(L89=プルダウン!$D$4,1,IF(L89=プルダウン!$D$5,1,0))))</f>
        <v>0</v>
      </c>
      <c r="M87" s="6" t="b">
        <f>IF(M86=プルダウン!$B$3,IF(M89=プルダウン!$D$4,1,IF(M89=プルダウン!$D$5,1,0)),IF(M86=プルダウン!$B$4,IF(M89=プルダウン!$D$4,1,IF(M89=プルダウン!$D$5,1,0))))</f>
        <v>0</v>
      </c>
      <c r="N87" s="6" t="b">
        <f>IF(N86=プルダウン!$B$3,IF(N89=プルダウン!$D$4,1,IF(N89=プルダウン!$D$5,1,0)),IF(N86=プルダウン!$B$4,IF(N89=プルダウン!$D$4,1,IF(N89=プルダウン!$D$5,1,0))))</f>
        <v>0</v>
      </c>
      <c r="O87" s="6" t="b">
        <f>IF(O86=プルダウン!$B$3,IF(O89=プルダウン!$D$4,1,IF(O89=プルダウン!$D$5,1,0)),IF(O86=プルダウン!$B$4,IF(O89=プルダウン!$D$4,1,IF(O89=プルダウン!$D$5,1,0))))</f>
        <v>0</v>
      </c>
      <c r="P87" s="6" t="b">
        <f>IF(P86=プルダウン!$B$3,IF(P89=プルダウン!$D$4,1,IF(P89=プルダウン!$D$5,1,0)),IF(P86=プルダウン!$B$4,IF(P89=プルダウン!$D$4,1,IF(P89=プルダウン!$D$5,1,0))))</f>
        <v>0</v>
      </c>
      <c r="Q87" s="6" t="b">
        <f>IF(Q86=プルダウン!$B$3,IF(Q89=プルダウン!$D$4,1,IF(Q89=プルダウン!$D$5,1,0)),IF(Q86=プルダウン!$B$4,IF(Q89=プルダウン!$D$4,1,IF(Q89=プルダウン!$D$5,1,0))))</f>
        <v>0</v>
      </c>
      <c r="R87" s="6" t="b">
        <f>IF(R86=プルダウン!$B$3,IF(R89=プルダウン!$D$4,1,IF(R89=プルダウン!$D$5,1,0)),IF(R86=プルダウン!$B$4,IF(R89=プルダウン!$D$4,1,IF(R89=プルダウン!$D$5,1,0))))</f>
        <v>0</v>
      </c>
      <c r="S87" s="6" t="b">
        <f>IF(S86=プルダウン!$B$3,IF(S89=プルダウン!$D$4,1,IF(S89=プルダウン!$D$5,1,0)),IF(S86=プルダウン!$B$4,IF(S89=プルダウン!$D$4,1,IF(S89=プルダウン!$D$5,1,0))))</f>
        <v>0</v>
      </c>
      <c r="T87" s="6" t="b">
        <f>IF(T86=プルダウン!$B$3,IF(T89=プルダウン!$D$4,1,IF(T89=プルダウン!$D$5,1,0)),IF(T86=プルダウン!$B$4,IF(T89=プルダウン!$D$4,1,IF(T89=プルダウン!$D$5,1,0))))</f>
        <v>0</v>
      </c>
      <c r="U87" s="6" t="b">
        <f>IF(U86=プルダウン!$B$3,IF(U89=プルダウン!$D$4,1,IF(U89=プルダウン!$D$5,1,0)),IF(U86=プルダウン!$B$4,IF(U89=プルダウン!$D$4,1,IF(U89=プルダウン!$D$5,1,0))))</f>
        <v>0</v>
      </c>
      <c r="V87" s="6" t="b">
        <f>IF(V86=プルダウン!$B$3,IF(V89=プルダウン!$D$4,1,IF(V89=プルダウン!$D$5,1,0)),IF(V86=プルダウン!$B$4,IF(V89=プルダウン!$D$4,1,IF(V89=プルダウン!$D$5,1,0))))</f>
        <v>0</v>
      </c>
      <c r="W87" s="6"/>
      <c r="X87" s="6" t="b">
        <f>IF(X86=プルダウン!$B$3,IF(X89=プルダウン!$D$4,1,IF(X89=プルダウン!$D$5,1,0)),IF(X86=プルダウン!$B$4,IF(X89=プルダウン!$D$4,1,IF(X89=プルダウン!$D$5,1,0))))</f>
        <v>0</v>
      </c>
      <c r="Y87" s="6" t="b">
        <f>IF(Y86=プルダウン!$B$3,IF(Y89=プルダウン!$D$4,1,IF(Y89=プルダウン!$D$5,1,0)),IF(Y86=プルダウン!$B$4,IF(Y89=プルダウン!$D$4,1,IF(Y89=プルダウン!$D$5,1,0))))</f>
        <v>0</v>
      </c>
      <c r="Z87" s="6" t="b">
        <f>IF(Z86=プルダウン!$B$3,IF(Z89=プルダウン!$D$4,1,IF(Z89=プルダウン!$D$5,1,0)),IF(Z86=プルダウン!$B$4,IF(Z89=プルダウン!$D$4,1,IF(Z89=プルダウン!$D$5,1,0))))</f>
        <v>0</v>
      </c>
      <c r="AA87" s="6" t="b">
        <f>IF(AA86=プルダウン!$B$3,IF(AA89=プルダウン!$D$4,1,IF(AA89=プルダウン!$D$5,1,0)),IF(AA86=プルダウン!$B$4,IF(AA89=プルダウン!$D$4,1,IF(AA89=プルダウン!$D$5,1,0))))</f>
        <v>0</v>
      </c>
      <c r="AB87" s="6" t="b">
        <f>IF(AB86=プルダウン!$B$3,IF(AB89=プルダウン!$D$4,1,IF(AB89=プルダウン!$D$5,1,0)),IF(AB86=プルダウン!$B$4,IF(AB89=プルダウン!$D$4,1,IF(AB89=プルダウン!$D$5,1,0))))</f>
        <v>0</v>
      </c>
      <c r="AC87" s="6" t="b">
        <f>IF(AC86=プルダウン!$B$3,IF(AC89=プルダウン!$D$4,1,IF(AC89=プルダウン!$D$5,1,0)),IF(AC86=プルダウン!$B$4,IF(AC89=プルダウン!$D$4,1,IF(AC89=プルダウン!$D$5,1,0))))</f>
        <v>0</v>
      </c>
      <c r="AD87" s="6" t="b">
        <f>IF(AD86=プルダウン!$B$3,IF(AD89=プルダウン!$D$4,1,IF(AD89=プルダウン!$D$5,1,0)),IF(AD86=プルダウン!$B$4,IF(AD89=プルダウン!$D$4,1,IF(AD89=プルダウン!$D$5,1,0))))</f>
        <v>0</v>
      </c>
      <c r="AE87" s="6" t="b">
        <f>IF(AE86=プルダウン!$B$3,IF(AE89=プルダウン!$D$4,1,IF(AE89=プルダウン!$D$5,1,0)),IF(AE86=プルダウン!$B$4,IF(AE89=プルダウン!$D$4,1,IF(AE89=プルダウン!$D$5,1,0))))</f>
        <v>0</v>
      </c>
      <c r="AF87" s="6" t="b">
        <f>IF(AF86=プルダウン!$B$3,IF(AF89=プルダウン!$D$4,1,IF(AF89=プルダウン!$D$5,1,0)),IF(AF86=プルダウン!$B$4,IF(AF89=プルダウン!$D$4,1,IF(AF89=プルダウン!$D$5,1,0))))</f>
        <v>0</v>
      </c>
      <c r="AG87" s="6" t="b">
        <f>IF(AG86=プルダウン!$B$3,IF(AG89=プルダウン!$D$4,1,IF(AG89=プルダウン!$D$5,1,0)),IF(AG86=プルダウン!$B$4,IF(AG89=プルダウン!$D$4,1,IF(AG89=プルダウン!$D$5,1,0))))</f>
        <v>0</v>
      </c>
      <c r="AH87" s="6" t="b">
        <f>IF(AH86=プルダウン!$B$3,IF(AH89=プルダウン!$D$4,1,IF(AH89=プルダウン!$D$5,1,0)),IF(AH86=プルダウン!$B$4,IF(AH89=プルダウン!$D$4,1,IF(AH89=プルダウン!$D$5,1,0))))</f>
        <v>0</v>
      </c>
      <c r="AI87" s="6" t="b">
        <f>IF(AI86=プルダウン!$B$3,IF(AI89=プルダウン!$D$4,1,IF(AI89=プルダウン!$D$5,1,0)),IF(AI86=プルダウン!$B$4,IF(AI89=プルダウン!$D$4,1,IF(AI89=プルダウン!$D$5,1,0))))</f>
        <v>0</v>
      </c>
      <c r="AJ87" s="6" t="b">
        <f>IF(AJ86=プルダウン!$B$3,IF(AJ89=プルダウン!$D$4,1,IF(AJ89=プルダウン!$D$5,1,0)),IF(AJ86=プルダウン!$B$4,IF(AJ89=プルダウン!$D$4,1,IF(AJ89=プルダウン!$D$5,1,0))))</f>
        <v>0</v>
      </c>
      <c r="AK87" s="6" t="b">
        <f>IF(AK86=プルダウン!$B$3,IF(AK89=プルダウン!$D$4,1,IF(AK89=プルダウン!$D$5,1,0)),IF(AK86=プルダウン!$B$4,IF(AK89=プルダウン!$D$4,1,IF(AK89=プルダウン!$D$5,1,0))))</f>
        <v>0</v>
      </c>
      <c r="AL87" s="6" t="b">
        <f>IF(AL86=プルダウン!$B$3,IF(AL89=プルダウン!$D$4,1,IF(AL89=プルダウン!$D$5,1,0)),IF(AL86=プルダウン!$B$4,IF(AL89=プルダウン!$D$4,1,IF(AL89=プルダウン!$D$5,1,0))))</f>
        <v>0</v>
      </c>
      <c r="AM87" s="28" t="b">
        <f>IF(AM86=プルダウン!$B$3,IF(AM89=プルダウン!$D$4,1,IF(AM89=プルダウン!$D$5,1,0)),IF(AM86=プルダウン!$B$4,IF(AM89=プルダウン!$D$4,1,IF(AM89=プルダウン!$D$5,1,0))))</f>
        <v>0</v>
      </c>
      <c r="AN87" s="82"/>
      <c r="AO87" s="83"/>
      <c r="AP87" s="83"/>
      <c r="AQ87" s="83"/>
      <c r="AR87" s="25"/>
      <c r="AS87" s="84"/>
      <c r="AT87" s="80"/>
      <c r="AU87" s="49"/>
      <c r="AV87" s="49"/>
      <c r="AW87" s="49"/>
      <c r="AX87" s="49"/>
      <c r="AY87" s="81"/>
      <c r="AZ87" s="70"/>
    </row>
    <row r="88" spans="2:52" ht="20.25" customHeight="1">
      <c r="B88" s="63"/>
      <c r="C88" s="48"/>
      <c r="D88" s="49"/>
      <c r="E88" s="50"/>
      <c r="F88" s="42" t="s">
        <v>13</v>
      </c>
      <c r="G88" s="43"/>
      <c r="H88" s="44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39"/>
      <c r="AN88" s="76" t="s">
        <v>42</v>
      </c>
      <c r="AO88" s="77"/>
      <c r="AP88" s="77"/>
      <c r="AQ88" s="77"/>
      <c r="AR88" s="78">
        <f>SUM(I87:AM87)</f>
        <v>0</v>
      </c>
      <c r="AS88" s="79"/>
      <c r="AT88" s="85"/>
      <c r="AU88" s="77"/>
      <c r="AV88" s="77"/>
      <c r="AW88" s="77"/>
      <c r="AX88" s="77"/>
      <c r="AY88" s="86"/>
      <c r="AZ88" s="70"/>
    </row>
    <row r="89" spans="2:52" ht="20.25" customHeight="1">
      <c r="B89" s="63"/>
      <c r="C89" s="48"/>
      <c r="D89" s="49"/>
      <c r="E89" s="50"/>
      <c r="F89" s="42" t="s">
        <v>44</v>
      </c>
      <c r="G89" s="43"/>
      <c r="H89" s="44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39"/>
      <c r="AN89" s="87" t="s">
        <v>45</v>
      </c>
      <c r="AO89" s="78"/>
      <c r="AP89" s="78"/>
      <c r="AQ89" s="78"/>
      <c r="AR89" s="88" t="e">
        <f>AR88/AR86</f>
        <v>#DIV/0!</v>
      </c>
      <c r="AS89" s="89"/>
      <c r="AT89" s="85"/>
      <c r="AU89" s="77"/>
      <c r="AV89" s="77"/>
      <c r="AW89" s="77"/>
      <c r="AX89" s="77"/>
      <c r="AY89" s="86"/>
      <c r="AZ89" s="70"/>
    </row>
    <row r="90" spans="2:52" ht="20.25" customHeight="1" thickBot="1">
      <c r="B90" s="63"/>
      <c r="C90" s="51"/>
      <c r="D90" s="52"/>
      <c r="E90" s="53"/>
      <c r="F90" s="58" t="s">
        <v>48</v>
      </c>
      <c r="G90" s="59"/>
      <c r="H90" s="60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90" t="s">
        <v>47</v>
      </c>
      <c r="AO90" s="91"/>
      <c r="AP90" s="91"/>
      <c r="AQ90" s="91"/>
      <c r="AR90" s="91"/>
      <c r="AS90" s="91"/>
      <c r="AT90" s="92"/>
      <c r="AU90" s="92"/>
      <c r="AV90" s="92"/>
      <c r="AW90" s="92"/>
      <c r="AX90" s="92"/>
      <c r="AY90" s="93"/>
      <c r="AZ90" s="69"/>
    </row>
    <row r="91" spans="2:52" ht="20.25" customHeight="1" thickBot="1">
      <c r="B91" s="63"/>
      <c r="C91" s="45" t="s">
        <v>10</v>
      </c>
      <c r="D91" s="46"/>
      <c r="E91" s="47"/>
      <c r="F91" s="54" t="s">
        <v>3</v>
      </c>
      <c r="G91" s="55"/>
      <c r="H91" s="56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38"/>
      <c r="AN91" s="71" t="s">
        <v>49</v>
      </c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3"/>
      <c r="AZ91" s="69"/>
    </row>
    <row r="92" spans="2:52" ht="20.25" customHeight="1">
      <c r="B92" s="63"/>
      <c r="C92" s="48"/>
      <c r="D92" s="49"/>
      <c r="E92" s="50"/>
      <c r="F92" s="42" t="s">
        <v>0</v>
      </c>
      <c r="G92" s="43"/>
      <c r="H92" s="44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28"/>
      <c r="AN92" s="45" t="s">
        <v>46</v>
      </c>
      <c r="AO92" s="46"/>
      <c r="AP92" s="46"/>
      <c r="AQ92" s="46"/>
      <c r="AR92" s="46"/>
      <c r="AS92" s="47"/>
      <c r="AT92" s="74"/>
      <c r="AU92" s="46"/>
      <c r="AV92" s="46"/>
      <c r="AW92" s="46"/>
      <c r="AX92" s="46"/>
      <c r="AY92" s="75"/>
      <c r="AZ92" s="69"/>
    </row>
    <row r="93" spans="2:52" ht="20.25" customHeight="1">
      <c r="B93" s="63"/>
      <c r="C93" s="48"/>
      <c r="D93" s="49"/>
      <c r="E93" s="50"/>
      <c r="F93" s="42" t="s">
        <v>1</v>
      </c>
      <c r="G93" s="43"/>
      <c r="H93" s="44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28"/>
      <c r="AN93" s="76" t="s">
        <v>43</v>
      </c>
      <c r="AO93" s="77"/>
      <c r="AP93" s="77"/>
      <c r="AQ93" s="77"/>
      <c r="AR93" s="78">
        <f>COUNTIF(I93:AM93,プルダウン!$B$3)+COUNTIF(I93:AM93,プルダウン!$B$4)</f>
        <v>0</v>
      </c>
      <c r="AS93" s="79"/>
      <c r="AT93" s="80"/>
      <c r="AU93" s="49"/>
      <c r="AV93" s="49"/>
      <c r="AW93" s="49"/>
      <c r="AX93" s="49"/>
      <c r="AY93" s="81"/>
      <c r="AZ93" s="70"/>
    </row>
    <row r="94" spans="2:52" hidden="1">
      <c r="B94" s="63"/>
      <c r="C94" s="48"/>
      <c r="D94" s="49"/>
      <c r="E94" s="50"/>
      <c r="F94" s="28"/>
      <c r="G94" s="29"/>
      <c r="H94" s="30"/>
      <c r="I94" s="6" t="b">
        <f>IF(I93=プルダウン!$B$3,IF(I96=プルダウン!$D$4,1,IF(I96=プルダウン!$D$5,1,0)),IF(I93=プルダウン!$B$4,IF(I96=プルダウン!$D$4,1,IF(I96=プルダウン!$D$5,1,0))))</f>
        <v>0</v>
      </c>
      <c r="J94" s="6" t="b">
        <f>IF(J93=プルダウン!$B$3,IF(J96=プルダウン!$D$4,1,IF(J96=プルダウン!$D$5,1,0)),IF(J93=プルダウン!$B$4,IF(J96=プルダウン!$D$4,1,IF(J96=プルダウン!$D$5,1,0))))</f>
        <v>0</v>
      </c>
      <c r="K94" s="6" t="b">
        <f>IF(K93=プルダウン!$B$3,IF(K96=プルダウン!$D$4,1,IF(K96=プルダウン!$D$5,1,0)),IF(K93=プルダウン!$B$4,IF(K96=プルダウン!$D$4,1,IF(K96=プルダウン!$D$5,1,0))))</f>
        <v>0</v>
      </c>
      <c r="L94" s="6" t="b">
        <f>IF(L93=プルダウン!$B$3,IF(L96=プルダウン!$D$4,1,IF(L96=プルダウン!$D$5,1,0)),IF(L93=プルダウン!$B$4,IF(L96=プルダウン!$D$4,1,IF(L96=プルダウン!$D$5,1,0))))</f>
        <v>0</v>
      </c>
      <c r="M94" s="6" t="b">
        <f>IF(M93=プルダウン!$B$3,IF(M96=プルダウン!$D$4,1,IF(M96=プルダウン!$D$5,1,0)),IF(M93=プルダウン!$B$4,IF(M96=プルダウン!$D$4,1,IF(M96=プルダウン!$D$5,1,0))))</f>
        <v>0</v>
      </c>
      <c r="N94" s="6" t="b">
        <f>IF(N93=プルダウン!$B$3,IF(N96=プルダウン!$D$4,1,IF(N96=プルダウン!$D$5,1,0)),IF(N93=プルダウン!$B$4,IF(N96=プルダウン!$D$4,1,IF(N96=プルダウン!$D$5,1,0))))</f>
        <v>0</v>
      </c>
      <c r="O94" s="6" t="b">
        <f>IF(O93=プルダウン!$B$3,IF(O96=プルダウン!$D$4,1,IF(O96=プルダウン!$D$5,1,0)),IF(O93=プルダウン!$B$4,IF(O96=プルダウン!$D$4,1,IF(O96=プルダウン!$D$5,1,0))))</f>
        <v>0</v>
      </c>
      <c r="P94" s="6" t="b">
        <f>IF(P93=プルダウン!$B$3,IF(P96=プルダウン!$D$4,1,IF(P96=プルダウン!$D$5,1,0)),IF(P93=プルダウン!$B$4,IF(P96=プルダウン!$D$4,1,IF(P96=プルダウン!$D$5,1,0))))</f>
        <v>0</v>
      </c>
      <c r="Q94" s="6" t="b">
        <f>IF(Q93=プルダウン!$B$3,IF(Q96=プルダウン!$D$4,1,IF(Q96=プルダウン!$D$5,1,0)),IF(Q93=プルダウン!$B$4,IF(Q96=プルダウン!$D$4,1,IF(Q96=プルダウン!$D$5,1,0))))</f>
        <v>0</v>
      </c>
      <c r="R94" s="6" t="b">
        <f>IF(R93=プルダウン!$B$3,IF(R96=プルダウン!$D$4,1,IF(R96=プルダウン!$D$5,1,0)),IF(R93=プルダウン!$B$4,IF(R96=プルダウン!$D$4,1,IF(R96=プルダウン!$D$5,1,0))))</f>
        <v>0</v>
      </c>
      <c r="S94" s="6" t="b">
        <f>IF(S93=プルダウン!$B$3,IF(S96=プルダウン!$D$4,1,IF(S96=プルダウン!$D$5,1,0)),IF(S93=プルダウン!$B$4,IF(S96=プルダウン!$D$4,1,IF(S96=プルダウン!$D$5,1,0))))</f>
        <v>0</v>
      </c>
      <c r="T94" s="6" t="b">
        <f>IF(T93=プルダウン!$B$3,IF(T96=プルダウン!$D$4,1,IF(T96=プルダウン!$D$5,1,0)),IF(T93=プルダウン!$B$4,IF(T96=プルダウン!$D$4,1,IF(T96=プルダウン!$D$5,1,0))))</f>
        <v>0</v>
      </c>
      <c r="U94" s="6" t="b">
        <f>IF(U93=プルダウン!$B$3,IF(U96=プルダウン!$D$4,1,IF(U96=プルダウン!$D$5,1,0)),IF(U93=プルダウン!$B$4,IF(U96=プルダウン!$D$4,1,IF(U96=プルダウン!$D$5,1,0))))</f>
        <v>0</v>
      </c>
      <c r="V94" s="6" t="b">
        <f>IF(V93=プルダウン!$B$3,IF(V96=プルダウン!$D$4,1,IF(V96=プルダウン!$D$5,1,0)),IF(V93=プルダウン!$B$4,IF(V96=プルダウン!$D$4,1,IF(V96=プルダウン!$D$5,1,0))))</f>
        <v>0</v>
      </c>
      <c r="W94" s="6"/>
      <c r="X94" s="6" t="b">
        <f>IF(X93=プルダウン!$B$3,IF(X96=プルダウン!$D$4,1,IF(X96=プルダウン!$D$5,1,0)),IF(X93=プルダウン!$B$4,IF(X96=プルダウン!$D$4,1,IF(X96=プルダウン!$D$5,1,0))))</f>
        <v>0</v>
      </c>
      <c r="Y94" s="6" t="b">
        <f>IF(Y93=プルダウン!$B$3,IF(Y96=プルダウン!$D$4,1,IF(Y96=プルダウン!$D$5,1,0)),IF(Y93=プルダウン!$B$4,IF(Y96=プルダウン!$D$4,1,IF(Y96=プルダウン!$D$5,1,0))))</f>
        <v>0</v>
      </c>
      <c r="Z94" s="6" t="b">
        <f>IF(Z93=プルダウン!$B$3,IF(Z96=プルダウン!$D$4,1,IF(Z96=プルダウン!$D$5,1,0)),IF(Z93=プルダウン!$B$4,IF(Z96=プルダウン!$D$4,1,IF(Z96=プルダウン!$D$5,1,0))))</f>
        <v>0</v>
      </c>
      <c r="AA94" s="6" t="b">
        <f>IF(AA93=プルダウン!$B$3,IF(AA96=プルダウン!$D$4,1,IF(AA96=プルダウン!$D$5,1,0)),IF(AA93=プルダウン!$B$4,IF(AA96=プルダウン!$D$4,1,IF(AA96=プルダウン!$D$5,1,0))))</f>
        <v>0</v>
      </c>
      <c r="AB94" s="6" t="b">
        <f>IF(AB93=プルダウン!$B$3,IF(AB96=プルダウン!$D$4,1,IF(AB96=プルダウン!$D$5,1,0)),IF(AB93=プルダウン!$B$4,IF(AB96=プルダウン!$D$4,1,IF(AB96=プルダウン!$D$5,1,0))))</f>
        <v>0</v>
      </c>
      <c r="AC94" s="6" t="b">
        <f>IF(AC93=プルダウン!$B$3,IF(AC96=プルダウン!$D$4,1,IF(AC96=プルダウン!$D$5,1,0)),IF(AC93=プルダウン!$B$4,IF(AC96=プルダウン!$D$4,1,IF(AC96=プルダウン!$D$5,1,0))))</f>
        <v>0</v>
      </c>
      <c r="AD94" s="6" t="b">
        <f>IF(AD93=プルダウン!$B$3,IF(AD96=プルダウン!$D$4,1,IF(AD96=プルダウン!$D$5,1,0)),IF(AD93=プルダウン!$B$4,IF(AD96=プルダウン!$D$4,1,IF(AD96=プルダウン!$D$5,1,0))))</f>
        <v>0</v>
      </c>
      <c r="AE94" s="6" t="b">
        <f>IF(AE93=プルダウン!$B$3,IF(AE96=プルダウン!$D$4,1,IF(AE96=プルダウン!$D$5,1,0)),IF(AE93=プルダウン!$B$4,IF(AE96=プルダウン!$D$4,1,IF(AE96=プルダウン!$D$5,1,0))))</f>
        <v>0</v>
      </c>
      <c r="AF94" s="6" t="b">
        <f>IF(AF93=プルダウン!$B$3,IF(AF96=プルダウン!$D$4,1,IF(AF96=プルダウン!$D$5,1,0)),IF(AF93=プルダウン!$B$4,IF(AF96=プルダウン!$D$4,1,IF(AF96=プルダウン!$D$5,1,0))))</f>
        <v>0</v>
      </c>
      <c r="AG94" s="6" t="b">
        <f>IF(AG93=プルダウン!$B$3,IF(AG96=プルダウン!$D$4,1,IF(AG96=プルダウン!$D$5,1,0)),IF(AG93=プルダウン!$B$4,IF(AG96=プルダウン!$D$4,1,IF(AG96=プルダウン!$D$5,1,0))))</f>
        <v>0</v>
      </c>
      <c r="AH94" s="6" t="b">
        <f>IF(AH93=プルダウン!$B$3,IF(AH96=プルダウン!$D$4,1,IF(AH96=プルダウン!$D$5,1,0)),IF(AH93=プルダウン!$B$4,IF(AH96=プルダウン!$D$4,1,IF(AH96=プルダウン!$D$5,1,0))))</f>
        <v>0</v>
      </c>
      <c r="AI94" s="6" t="b">
        <f>IF(AI93=プルダウン!$B$3,IF(AI96=プルダウン!$D$4,1,IF(AI96=プルダウン!$D$5,1,0)),IF(AI93=プルダウン!$B$4,IF(AI96=プルダウン!$D$4,1,IF(AI96=プルダウン!$D$5,1,0))))</f>
        <v>0</v>
      </c>
      <c r="AJ94" s="6" t="b">
        <f>IF(AJ93=プルダウン!$B$3,IF(AJ96=プルダウン!$D$4,1,IF(AJ96=プルダウン!$D$5,1,0)),IF(AJ93=プルダウン!$B$4,IF(AJ96=プルダウン!$D$4,1,IF(AJ96=プルダウン!$D$5,1,0))))</f>
        <v>0</v>
      </c>
      <c r="AK94" s="6" t="b">
        <f>IF(AK93=プルダウン!$B$3,IF(AK96=プルダウン!$D$4,1,IF(AK96=プルダウン!$D$5,1,0)),IF(AK93=プルダウン!$B$4,IF(AK96=プルダウン!$D$4,1,IF(AK96=プルダウン!$D$5,1,0))))</f>
        <v>0</v>
      </c>
      <c r="AL94" s="6" t="b">
        <f>IF(AL93=プルダウン!$B$3,IF(AL96=プルダウン!$D$4,1,IF(AL96=プルダウン!$D$5,1,0)),IF(AL93=プルダウン!$B$4,IF(AL96=プルダウン!$D$4,1,IF(AL96=プルダウン!$D$5,1,0))))</f>
        <v>0</v>
      </c>
      <c r="AM94" s="28" t="b">
        <f>IF(AM93=プルダウン!$B$3,IF(AM96=プルダウン!$D$4,1,IF(AM96=プルダウン!$D$5,1,0)),IF(AM93=プルダウン!$B$4,IF(AM96=プルダウン!$D$4,1,IF(AM96=プルダウン!$D$5,1,0))))</f>
        <v>0</v>
      </c>
      <c r="AN94" s="82"/>
      <c r="AO94" s="83"/>
      <c r="AP94" s="83"/>
      <c r="AQ94" s="83"/>
      <c r="AR94" s="25"/>
      <c r="AS94" s="84"/>
      <c r="AT94" s="80"/>
      <c r="AU94" s="49"/>
      <c r="AV94" s="49"/>
      <c r="AW94" s="49"/>
      <c r="AX94" s="49"/>
      <c r="AY94" s="81"/>
      <c r="AZ94" s="70"/>
    </row>
    <row r="95" spans="2:52" ht="20.25" customHeight="1">
      <c r="B95" s="63"/>
      <c r="C95" s="48"/>
      <c r="D95" s="49"/>
      <c r="E95" s="50"/>
      <c r="F95" s="42" t="s">
        <v>13</v>
      </c>
      <c r="G95" s="43"/>
      <c r="H95" s="44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39"/>
      <c r="AN95" s="76" t="s">
        <v>42</v>
      </c>
      <c r="AO95" s="77"/>
      <c r="AP95" s="77"/>
      <c r="AQ95" s="77"/>
      <c r="AR95" s="78">
        <f>SUM(I94:AM94)</f>
        <v>0</v>
      </c>
      <c r="AS95" s="79"/>
      <c r="AT95" s="85"/>
      <c r="AU95" s="77"/>
      <c r="AV95" s="77"/>
      <c r="AW95" s="77"/>
      <c r="AX95" s="77"/>
      <c r="AY95" s="86"/>
      <c r="AZ95" s="70"/>
    </row>
    <row r="96" spans="2:52" ht="20.25" customHeight="1">
      <c r="B96" s="63"/>
      <c r="C96" s="48"/>
      <c r="D96" s="49"/>
      <c r="E96" s="50"/>
      <c r="F96" s="42" t="s">
        <v>44</v>
      </c>
      <c r="G96" s="43"/>
      <c r="H96" s="44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39"/>
      <c r="AN96" s="87" t="s">
        <v>45</v>
      </c>
      <c r="AO96" s="78"/>
      <c r="AP96" s="78"/>
      <c r="AQ96" s="78"/>
      <c r="AR96" s="88" t="e">
        <f>AR95/AR93</f>
        <v>#DIV/0!</v>
      </c>
      <c r="AS96" s="89"/>
      <c r="AT96" s="85"/>
      <c r="AU96" s="77"/>
      <c r="AV96" s="77"/>
      <c r="AW96" s="77"/>
      <c r="AX96" s="77"/>
      <c r="AY96" s="86"/>
      <c r="AZ96" s="70"/>
    </row>
    <row r="97" spans="2:52" ht="20.25" customHeight="1" thickBot="1">
      <c r="B97" s="63"/>
      <c r="C97" s="51"/>
      <c r="D97" s="52"/>
      <c r="E97" s="53"/>
      <c r="F97" s="58" t="s">
        <v>48</v>
      </c>
      <c r="G97" s="59"/>
      <c r="H97" s="60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90" t="s">
        <v>47</v>
      </c>
      <c r="AO97" s="91"/>
      <c r="AP97" s="91"/>
      <c r="AQ97" s="91"/>
      <c r="AR97" s="91"/>
      <c r="AS97" s="91"/>
      <c r="AT97" s="92"/>
      <c r="AU97" s="92"/>
      <c r="AV97" s="92"/>
      <c r="AW97" s="92"/>
      <c r="AX97" s="92"/>
      <c r="AY97" s="93"/>
      <c r="AZ97" s="69"/>
    </row>
    <row r="98" spans="2:52" ht="40.5" customHeight="1">
      <c r="B98" s="63"/>
      <c r="C98" s="40" t="s">
        <v>54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64"/>
    </row>
    <row r="99" spans="2:52" ht="20.25" customHeight="1">
      <c r="B99" s="2"/>
      <c r="C99" s="41" t="s">
        <v>14</v>
      </c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3"/>
    </row>
    <row r="100" spans="2:52" ht="20.25" customHeight="1">
      <c r="B100" s="2"/>
      <c r="C100" s="41" t="s">
        <v>15</v>
      </c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3"/>
    </row>
    <row r="101" spans="2:52" ht="20.25" customHeight="1">
      <c r="B101" s="4"/>
      <c r="C101" s="15"/>
      <c r="D101" s="15"/>
      <c r="E101" s="15"/>
      <c r="F101" s="15"/>
      <c r="G101" s="15"/>
      <c r="H101" s="15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5"/>
    </row>
  </sheetData>
  <mergeCells count="236">
    <mergeCell ref="C91:E97"/>
    <mergeCell ref="F91:H91"/>
    <mergeCell ref="AN91:AY91"/>
    <mergeCell ref="F92:H92"/>
    <mergeCell ref="AN92:AS92"/>
    <mergeCell ref="AT92:AY94"/>
    <mergeCell ref="F93:H93"/>
    <mergeCell ref="AN93:AQ93"/>
    <mergeCell ref="AR93:AS93"/>
    <mergeCell ref="F95:H95"/>
    <mergeCell ref="AN95:AQ95"/>
    <mergeCell ref="AR95:AS95"/>
    <mergeCell ref="AT95:AY96"/>
    <mergeCell ref="F96:H96"/>
    <mergeCell ref="AN96:AQ96"/>
    <mergeCell ref="AR96:AS96"/>
    <mergeCell ref="F97:H97"/>
    <mergeCell ref="AN97:AS97"/>
    <mergeCell ref="AT97:AY97"/>
    <mergeCell ref="C84:E90"/>
    <mergeCell ref="F84:H84"/>
    <mergeCell ref="AN84:AY84"/>
    <mergeCell ref="AN85:AS85"/>
    <mergeCell ref="AT85:AY87"/>
    <mergeCell ref="AN86:AQ86"/>
    <mergeCell ref="AR86:AS86"/>
    <mergeCell ref="F88:H88"/>
    <mergeCell ref="AN88:AQ88"/>
    <mergeCell ref="AR88:AS88"/>
    <mergeCell ref="AT88:AY89"/>
    <mergeCell ref="F89:H89"/>
    <mergeCell ref="AN89:AQ89"/>
    <mergeCell ref="AR89:AS89"/>
    <mergeCell ref="F90:H90"/>
    <mergeCell ref="AN90:AS90"/>
    <mergeCell ref="AT90:AY90"/>
    <mergeCell ref="F86:H86"/>
    <mergeCell ref="C77:E83"/>
    <mergeCell ref="AN77:AY77"/>
    <mergeCell ref="F78:H78"/>
    <mergeCell ref="AN78:AS78"/>
    <mergeCell ref="AT78:AY80"/>
    <mergeCell ref="AN79:AQ79"/>
    <mergeCell ref="AR79:AS79"/>
    <mergeCell ref="AN81:AQ81"/>
    <mergeCell ref="AR81:AS81"/>
    <mergeCell ref="AT81:AY82"/>
    <mergeCell ref="AN82:AQ82"/>
    <mergeCell ref="AR82:AS82"/>
    <mergeCell ref="AN83:AS83"/>
    <mergeCell ref="AT83:AY83"/>
    <mergeCell ref="F77:H77"/>
    <mergeCell ref="F79:H79"/>
    <mergeCell ref="F82:H82"/>
    <mergeCell ref="F83:H83"/>
    <mergeCell ref="F81:H81"/>
    <mergeCell ref="C70:E76"/>
    <mergeCell ref="AN70:AY70"/>
    <mergeCell ref="AN71:AS71"/>
    <mergeCell ref="AT71:AY73"/>
    <mergeCell ref="F72:H72"/>
    <mergeCell ref="AN72:AQ72"/>
    <mergeCell ref="AR72:AS72"/>
    <mergeCell ref="AN74:AQ74"/>
    <mergeCell ref="AR74:AS74"/>
    <mergeCell ref="AT74:AY75"/>
    <mergeCell ref="AN75:AQ75"/>
    <mergeCell ref="AR75:AS75"/>
    <mergeCell ref="AN76:AS76"/>
    <mergeCell ref="AT76:AY76"/>
    <mergeCell ref="F75:H75"/>
    <mergeCell ref="F76:H76"/>
    <mergeCell ref="F70:H70"/>
    <mergeCell ref="F71:H71"/>
    <mergeCell ref="F74:H74"/>
    <mergeCell ref="C63:E69"/>
    <mergeCell ref="AN63:AY63"/>
    <mergeCell ref="AN64:AS64"/>
    <mergeCell ref="AT64:AY66"/>
    <mergeCell ref="AN65:AQ65"/>
    <mergeCell ref="AR65:AS65"/>
    <mergeCell ref="AN67:AQ67"/>
    <mergeCell ref="AR67:AS67"/>
    <mergeCell ref="AN68:AQ68"/>
    <mergeCell ref="AR68:AS68"/>
    <mergeCell ref="AN69:AS69"/>
    <mergeCell ref="AT67:AY68"/>
    <mergeCell ref="AT69:AY69"/>
    <mergeCell ref="F68:H68"/>
    <mergeCell ref="F67:H67"/>
    <mergeCell ref="F69:H69"/>
    <mergeCell ref="F65:H65"/>
    <mergeCell ref="F63:H63"/>
    <mergeCell ref="F64:H64"/>
    <mergeCell ref="C56:E62"/>
    <mergeCell ref="AN56:AY56"/>
    <mergeCell ref="AN57:AS57"/>
    <mergeCell ref="AT57:AY59"/>
    <mergeCell ref="AN58:AQ58"/>
    <mergeCell ref="AR58:AS58"/>
    <mergeCell ref="F60:H60"/>
    <mergeCell ref="AN60:AQ60"/>
    <mergeCell ref="AR60:AS60"/>
    <mergeCell ref="AT60:AY61"/>
    <mergeCell ref="AN61:AQ61"/>
    <mergeCell ref="AR61:AS61"/>
    <mergeCell ref="AN62:AS62"/>
    <mergeCell ref="AT62:AY62"/>
    <mergeCell ref="F57:H57"/>
    <mergeCell ref="F58:H58"/>
    <mergeCell ref="F62:H62"/>
    <mergeCell ref="F56:H56"/>
    <mergeCell ref="C49:E55"/>
    <mergeCell ref="AN49:AY49"/>
    <mergeCell ref="AN50:AS50"/>
    <mergeCell ref="AT50:AY52"/>
    <mergeCell ref="AN51:AQ51"/>
    <mergeCell ref="AR51:AS51"/>
    <mergeCell ref="AN53:AQ53"/>
    <mergeCell ref="AR53:AS53"/>
    <mergeCell ref="AT53:AY54"/>
    <mergeCell ref="F54:H54"/>
    <mergeCell ref="AN54:AQ54"/>
    <mergeCell ref="AR54:AS54"/>
    <mergeCell ref="AN55:AS55"/>
    <mergeCell ref="AT55:AY55"/>
    <mergeCell ref="F50:H50"/>
    <mergeCell ref="F51:H51"/>
    <mergeCell ref="F53:H53"/>
    <mergeCell ref="C42:E48"/>
    <mergeCell ref="F42:H42"/>
    <mergeCell ref="AN42:AY42"/>
    <mergeCell ref="AN43:AS43"/>
    <mergeCell ref="AT43:AY45"/>
    <mergeCell ref="AN44:AQ44"/>
    <mergeCell ref="AR44:AS44"/>
    <mergeCell ref="AN46:AQ46"/>
    <mergeCell ref="AR46:AS46"/>
    <mergeCell ref="AT46:AY47"/>
    <mergeCell ref="AN47:AQ47"/>
    <mergeCell ref="AR47:AS47"/>
    <mergeCell ref="F48:H48"/>
    <mergeCell ref="AN48:AS48"/>
    <mergeCell ref="AT48:AY48"/>
    <mergeCell ref="F46:H46"/>
    <mergeCell ref="F47:H47"/>
    <mergeCell ref="F43:H43"/>
    <mergeCell ref="F44:H44"/>
    <mergeCell ref="C35:E41"/>
    <mergeCell ref="AN35:AY35"/>
    <mergeCell ref="F36:H36"/>
    <mergeCell ref="AN36:AS36"/>
    <mergeCell ref="AT36:AY38"/>
    <mergeCell ref="AN37:AQ37"/>
    <mergeCell ref="AR37:AS37"/>
    <mergeCell ref="AN39:AQ39"/>
    <mergeCell ref="AR39:AS39"/>
    <mergeCell ref="AT39:AY40"/>
    <mergeCell ref="AN40:AQ40"/>
    <mergeCell ref="AR40:AS40"/>
    <mergeCell ref="AN41:AS41"/>
    <mergeCell ref="AT41:AY41"/>
    <mergeCell ref="F35:H35"/>
    <mergeCell ref="F39:H39"/>
    <mergeCell ref="F40:H40"/>
    <mergeCell ref="F41:H41"/>
    <mergeCell ref="C28:E34"/>
    <mergeCell ref="AN28:AY28"/>
    <mergeCell ref="AN29:AS29"/>
    <mergeCell ref="AT29:AY31"/>
    <mergeCell ref="F30:H30"/>
    <mergeCell ref="AN30:AQ30"/>
    <mergeCell ref="AR30:AS30"/>
    <mergeCell ref="AN32:AQ32"/>
    <mergeCell ref="AR32:AS32"/>
    <mergeCell ref="AT32:AY33"/>
    <mergeCell ref="AN33:AQ33"/>
    <mergeCell ref="AR33:AS33"/>
    <mergeCell ref="AN34:AS34"/>
    <mergeCell ref="AT34:AY34"/>
    <mergeCell ref="F34:H34"/>
    <mergeCell ref="F33:H33"/>
    <mergeCell ref="F28:H28"/>
    <mergeCell ref="F29:H29"/>
    <mergeCell ref="F32:H32"/>
    <mergeCell ref="AT22:AY24"/>
    <mergeCell ref="AN23:AQ23"/>
    <mergeCell ref="AR23:AS23"/>
    <mergeCell ref="AN25:AQ25"/>
    <mergeCell ref="AR25:AS25"/>
    <mergeCell ref="AN26:AQ26"/>
    <mergeCell ref="AR26:AS26"/>
    <mergeCell ref="AN27:AS27"/>
    <mergeCell ref="AT25:AY26"/>
    <mergeCell ref="AT27:AY27"/>
    <mergeCell ref="K6:L6"/>
    <mergeCell ref="K8:L8"/>
    <mergeCell ref="K9:L9"/>
    <mergeCell ref="F14:H14"/>
    <mergeCell ref="F15:H15"/>
    <mergeCell ref="F16:H16"/>
    <mergeCell ref="F21:H21"/>
    <mergeCell ref="F22:H22"/>
    <mergeCell ref="D7:Q7"/>
    <mergeCell ref="F18:H18"/>
    <mergeCell ref="F20:H20"/>
    <mergeCell ref="D10:Q10"/>
    <mergeCell ref="F19:H19"/>
    <mergeCell ref="C21:E27"/>
    <mergeCell ref="F23:H23"/>
    <mergeCell ref="F26:H26"/>
    <mergeCell ref="F27:H27"/>
    <mergeCell ref="C98:AY98"/>
    <mergeCell ref="C99:AY99"/>
    <mergeCell ref="C100:AY100"/>
    <mergeCell ref="F85:H85"/>
    <mergeCell ref="C14:E20"/>
    <mergeCell ref="F25:H25"/>
    <mergeCell ref="F37:H37"/>
    <mergeCell ref="F49:H49"/>
    <mergeCell ref="F55:H55"/>
    <mergeCell ref="F61:H61"/>
    <mergeCell ref="AN16:AQ16"/>
    <mergeCell ref="AN18:AQ18"/>
    <mergeCell ref="AN14:AY14"/>
    <mergeCell ref="AR16:AS16"/>
    <mergeCell ref="AR18:AS18"/>
    <mergeCell ref="AN19:AQ19"/>
    <mergeCell ref="AR19:AS19"/>
    <mergeCell ref="AN20:AS20"/>
    <mergeCell ref="AN15:AS15"/>
    <mergeCell ref="AT18:AY19"/>
    <mergeCell ref="AT15:AY17"/>
    <mergeCell ref="AT20:AY20"/>
    <mergeCell ref="AN21:AY21"/>
    <mergeCell ref="AN22:AS22"/>
  </mergeCells>
  <phoneticPr fontId="2"/>
  <conditionalFormatting sqref="I16:AM16">
    <cfRule type="containsText" dxfId="83" priority="111" operator="containsText" text="一">
      <formula>NOT(ISERROR(SEARCH("一",I16)))</formula>
    </cfRule>
    <cfRule type="containsText" dxfId="82" priority="113" operator="containsText" text="工">
      <formula>NOT(ISERROR(SEARCH("工",I16)))</formula>
    </cfRule>
    <cfRule type="containsText" dxfId="81" priority="112" operator="containsText" text="年">
      <formula>NOT(ISERROR(SEARCH("年",I16)))</formula>
    </cfRule>
  </conditionalFormatting>
  <conditionalFormatting sqref="I18:AM19">
    <cfRule type="containsText" dxfId="79" priority="114" operator="containsText" text="休">
      <formula>NOT(ISERROR(SEARCH("休",I18)))</formula>
    </cfRule>
  </conditionalFormatting>
  <conditionalFormatting sqref="I23:AM23">
    <cfRule type="containsText" dxfId="76" priority="103" operator="containsText" text="一">
      <formula>NOT(ISERROR(SEARCH("一",I23)))</formula>
    </cfRule>
    <cfRule type="containsText" dxfId="75" priority="105" operator="containsText" text="工">
      <formula>NOT(ISERROR(SEARCH("工",I23)))</formula>
    </cfRule>
    <cfRule type="containsText" dxfId="74" priority="104" operator="containsText" text="年">
      <formula>NOT(ISERROR(SEARCH("年",I23)))</formula>
    </cfRule>
  </conditionalFormatting>
  <conditionalFormatting sqref="I25:AM26">
    <cfRule type="containsText" dxfId="72" priority="106" operator="containsText" text="休">
      <formula>NOT(ISERROR(SEARCH("休",I25)))</formula>
    </cfRule>
  </conditionalFormatting>
  <conditionalFormatting sqref="I30:AM30">
    <cfRule type="containsText" dxfId="69" priority="97" operator="containsText" text="工">
      <formula>NOT(ISERROR(SEARCH("工",I30)))</formula>
    </cfRule>
    <cfRule type="containsText" dxfId="68" priority="96" operator="containsText" text="年">
      <formula>NOT(ISERROR(SEARCH("年",I30)))</formula>
    </cfRule>
    <cfRule type="containsText" dxfId="67" priority="95" operator="containsText" text="一">
      <formula>NOT(ISERROR(SEARCH("一",I30)))</formula>
    </cfRule>
  </conditionalFormatting>
  <conditionalFormatting sqref="I32:AM33">
    <cfRule type="containsText" dxfId="65" priority="98" operator="containsText" text="休">
      <formula>NOT(ISERROR(SEARCH("休",I32)))</formula>
    </cfRule>
  </conditionalFormatting>
  <conditionalFormatting sqref="I37:AM37">
    <cfRule type="containsText" dxfId="62" priority="89" operator="containsText" text="工">
      <formula>NOT(ISERROR(SEARCH("工",I37)))</formula>
    </cfRule>
    <cfRule type="containsText" dxfId="61" priority="87" operator="containsText" text="一">
      <formula>NOT(ISERROR(SEARCH("一",I37)))</formula>
    </cfRule>
    <cfRule type="containsText" dxfId="60" priority="88" operator="containsText" text="年">
      <formula>NOT(ISERROR(SEARCH("年",I37)))</formula>
    </cfRule>
  </conditionalFormatting>
  <conditionalFormatting sqref="I39:AM40">
    <cfRule type="containsText" dxfId="58" priority="90" operator="containsText" text="休">
      <formula>NOT(ISERROR(SEARCH("休",I39)))</formula>
    </cfRule>
  </conditionalFormatting>
  <conditionalFormatting sqref="I44:AM44">
    <cfRule type="containsText" dxfId="55" priority="81" operator="containsText" text="工">
      <formula>NOT(ISERROR(SEARCH("工",I44)))</formula>
    </cfRule>
    <cfRule type="containsText" dxfId="54" priority="80" operator="containsText" text="年">
      <formula>NOT(ISERROR(SEARCH("年",I44)))</formula>
    </cfRule>
    <cfRule type="containsText" dxfId="53" priority="79" operator="containsText" text="一">
      <formula>NOT(ISERROR(SEARCH("一",I44)))</formula>
    </cfRule>
  </conditionalFormatting>
  <conditionalFormatting sqref="I46:AM47">
    <cfRule type="containsText" dxfId="51" priority="82" operator="containsText" text="休">
      <formula>NOT(ISERROR(SEARCH("休",I46)))</formula>
    </cfRule>
  </conditionalFormatting>
  <conditionalFormatting sqref="I51:AM51">
    <cfRule type="containsText" dxfId="48" priority="71" operator="containsText" text="一">
      <formula>NOT(ISERROR(SEARCH("一",I51)))</formula>
    </cfRule>
    <cfRule type="containsText" dxfId="47" priority="73" operator="containsText" text="工">
      <formula>NOT(ISERROR(SEARCH("工",I51)))</formula>
    </cfRule>
    <cfRule type="containsText" dxfId="46" priority="72" operator="containsText" text="年">
      <formula>NOT(ISERROR(SEARCH("年",I51)))</formula>
    </cfRule>
  </conditionalFormatting>
  <conditionalFormatting sqref="I53:AM54">
    <cfRule type="containsText" dxfId="44" priority="74" operator="containsText" text="休">
      <formula>NOT(ISERROR(SEARCH("休",I53)))</formula>
    </cfRule>
  </conditionalFormatting>
  <conditionalFormatting sqref="I58:AM58">
    <cfRule type="containsText" dxfId="41" priority="63" operator="containsText" text="一">
      <formula>NOT(ISERROR(SEARCH("一",I58)))</formula>
    </cfRule>
    <cfRule type="containsText" dxfId="40" priority="65" operator="containsText" text="工">
      <formula>NOT(ISERROR(SEARCH("工",I58)))</formula>
    </cfRule>
    <cfRule type="containsText" dxfId="39" priority="64" operator="containsText" text="年">
      <formula>NOT(ISERROR(SEARCH("年",I58)))</formula>
    </cfRule>
  </conditionalFormatting>
  <conditionalFormatting sqref="I60:AM61">
    <cfRule type="containsText" dxfId="37" priority="66" operator="containsText" text="休">
      <formula>NOT(ISERROR(SEARCH("休",I60)))</formula>
    </cfRule>
  </conditionalFormatting>
  <conditionalFormatting sqref="I65:AM65">
    <cfRule type="containsText" dxfId="34" priority="57" operator="containsText" text="工">
      <formula>NOT(ISERROR(SEARCH("工",I65)))</formula>
    </cfRule>
    <cfRule type="containsText" dxfId="33" priority="56" operator="containsText" text="年">
      <formula>NOT(ISERROR(SEARCH("年",I65)))</formula>
    </cfRule>
    <cfRule type="containsText" dxfId="32" priority="55" operator="containsText" text="一">
      <formula>NOT(ISERROR(SEARCH("一",I65)))</formula>
    </cfRule>
  </conditionalFormatting>
  <conditionalFormatting sqref="I67:AM68">
    <cfRule type="containsText" dxfId="30" priority="58" operator="containsText" text="休">
      <formula>NOT(ISERROR(SEARCH("休",I67)))</formula>
    </cfRule>
  </conditionalFormatting>
  <conditionalFormatting sqref="I72:AM72">
    <cfRule type="containsText" dxfId="27" priority="49" operator="containsText" text="工">
      <formula>NOT(ISERROR(SEARCH("工",I72)))</formula>
    </cfRule>
    <cfRule type="containsText" dxfId="26" priority="48" operator="containsText" text="年">
      <formula>NOT(ISERROR(SEARCH("年",I72)))</formula>
    </cfRule>
    <cfRule type="containsText" dxfId="25" priority="47" operator="containsText" text="一">
      <formula>NOT(ISERROR(SEARCH("一",I72)))</formula>
    </cfRule>
  </conditionalFormatting>
  <conditionalFormatting sqref="I74:AM75">
    <cfRule type="containsText" dxfId="23" priority="50" operator="containsText" text="休">
      <formula>NOT(ISERROR(SEARCH("休",I74)))</formula>
    </cfRule>
  </conditionalFormatting>
  <conditionalFormatting sqref="I79:AM79">
    <cfRule type="containsText" dxfId="20" priority="39" operator="containsText" text="一">
      <formula>NOT(ISERROR(SEARCH("一",I79)))</formula>
    </cfRule>
    <cfRule type="containsText" dxfId="19" priority="41" operator="containsText" text="工">
      <formula>NOT(ISERROR(SEARCH("工",I79)))</formula>
    </cfRule>
    <cfRule type="containsText" dxfId="18" priority="40" operator="containsText" text="年">
      <formula>NOT(ISERROR(SEARCH("年",I79)))</formula>
    </cfRule>
  </conditionalFormatting>
  <conditionalFormatting sqref="I81:AM82">
    <cfRule type="containsText" dxfId="16" priority="42" operator="containsText" text="休">
      <formula>NOT(ISERROR(SEARCH("休",I81)))</formula>
    </cfRule>
  </conditionalFormatting>
  <conditionalFormatting sqref="I86:AM86">
    <cfRule type="containsText" dxfId="13" priority="31" operator="containsText" text="一">
      <formula>NOT(ISERROR(SEARCH("一",I86)))</formula>
    </cfRule>
    <cfRule type="containsText" dxfId="12" priority="32" operator="containsText" text="年">
      <formula>NOT(ISERROR(SEARCH("年",I86)))</formula>
    </cfRule>
    <cfRule type="containsText" dxfId="11" priority="33" operator="containsText" text="工">
      <formula>NOT(ISERROR(SEARCH("工",I86)))</formula>
    </cfRule>
  </conditionalFormatting>
  <conditionalFormatting sqref="I88:AM89">
    <cfRule type="containsText" dxfId="9" priority="34" operator="containsText" text="休">
      <formula>NOT(ISERROR(SEARCH("休",I88)))</formula>
    </cfRule>
  </conditionalFormatting>
  <conditionalFormatting sqref="I93:AM93">
    <cfRule type="containsText" dxfId="6" priority="24" operator="containsText" text="年">
      <formula>NOT(ISERROR(SEARCH("年",I93)))</formula>
    </cfRule>
    <cfRule type="containsText" dxfId="5" priority="25" operator="containsText" text="工">
      <formula>NOT(ISERROR(SEARCH("工",I93)))</formula>
    </cfRule>
    <cfRule type="containsText" dxfId="4" priority="23" operator="containsText" text="一">
      <formula>NOT(ISERROR(SEARCH("一",I93)))</formula>
    </cfRule>
  </conditionalFormatting>
  <conditionalFormatting sqref="I95:AM96">
    <cfRule type="containsText" dxfId="2" priority="26" operator="containsText" text="休">
      <formula>NOT(ISERROR(SEARCH("休",I95)))</formula>
    </cfRule>
  </conditionalFormatting>
  <dataValidations count="5">
    <dataValidation type="list" allowBlank="1" showInputMessage="1" showErrorMessage="1" sqref="AT18 AT25 AT32 AT39 AT46 AT53 AT60 AT67 AT74 AT81 AT88 AT95" xr:uid="{00000000-0002-0000-0000-000000000000}">
      <formula1>"①現場閉所率28.5%以上,②現場閉所率28.5%未満だが、暦上の土日全て閉所,③対象外期間を除いた暦上の土日以上に現場閉所"</formula1>
    </dataValidation>
    <dataValidation type="list" allowBlank="1" showInputMessage="1" showErrorMessage="1" sqref="D7:Q7" xr:uid="{00000000-0002-0000-0000-000001000000}">
      <formula1>"完全週休２日（土日）達成,完全週休２日（土日）未達成"</formula1>
    </dataValidation>
    <dataValidation type="list" allowBlank="1" showInputMessage="1" showErrorMessage="1" sqref="D10:Q10" xr:uid="{00000000-0002-0000-0000-000002000000}">
      <formula1>"月単位の週休２日達成,月単位の週休２日未達成"</formula1>
    </dataValidation>
    <dataValidation type="list" allowBlank="1" showInputMessage="1" showErrorMessage="1" sqref="AT15:AY17 AT20:AY20 AT22:AY24 AT27:AY27 AT29:AY31 AT34:AY34 AT36:AY38 AT41:AY41 AT43:AY45 AT48:AY48 AT50:AY52 AT55:AY55 AT57:AY59 AT62:AY62 AT64:AY66 AT69:AY69 AT71:AY73 AT76:AY76 AT78:AY80 AT83:AY83 AT85:AY87 AT90:AY90 AT92:AY94 AT97:AY97" xr:uid="{00000000-0002-0000-0000-000003000000}">
      <formula1>"〇,×,対象外"</formula1>
    </dataValidation>
    <dataValidation type="list" allowBlank="1" showInputMessage="1" showErrorMessage="1" sqref="I20:AM20 I27:AM27 I34:AM34 I41:AM41 I48:AM48 I55:AM55 I62:AM62 I69:AM69 I76:AM76 I83:AM83 I90:AM90 I97:AM97" xr:uid="{EA2039E4-9273-47FB-9A45-934B967AAA13}">
      <formula1>"〇,×,／"</formula1>
    </dataValidation>
  </dataValidations>
  <printOptions horizontalCentered="1"/>
  <pageMargins left="0.31496062992125984" right="0.31496062992125984" top="0.74803149606299213" bottom="0.55118110236220474" header="0.31496062992125984" footer="0.31496062992125984"/>
  <pageSetup paperSize="8" scale="63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06" operator="containsText" id="{33AE6D21-9B47-4744-8F11-D619ACA94C5B}">
            <xm:f>NOT(ISERROR(SEARCH(#REF!,I16)))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I16:AM17</xm:sqref>
        </x14:conditionalFormatting>
        <x14:conditionalFormatting xmlns:xm="http://schemas.microsoft.com/office/excel/2006/main">
          <x14:cfRule type="containsText" priority="407" operator="containsText" id="{2BB36144-320C-4BDD-9F2A-A4DA6E819DEC}">
            <xm:f>NOT(ISERROR(SEARCH(#REF!,I20)))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405" operator="containsText" id="{A82E21C3-C1F6-422B-9F40-A3836697E259}">
            <xm:f>NOT(ISERROR(SEARCH(#REF!,I20)))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I20:AM20</xm:sqref>
        </x14:conditionalFormatting>
        <x14:conditionalFormatting xmlns:xm="http://schemas.microsoft.com/office/excel/2006/main">
          <x14:cfRule type="containsText" priority="108" operator="containsText" id="{20B62A9D-D9BC-4CA1-A814-DDAA42203BBE}">
            <xm:f>NOT(ISERROR(SEARCH(#REF!,I23)))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I23:AM24</xm:sqref>
        </x14:conditionalFormatting>
        <x14:conditionalFormatting xmlns:xm="http://schemas.microsoft.com/office/excel/2006/main">
          <x14:cfRule type="containsText" priority="21" operator="containsText" id="{9027C09F-BE40-4DFE-98C7-FF3099839A6C}">
            <xm:f>NOT(ISERROR(SEARCH(#REF!,I27)))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2" operator="containsText" id="{12E3A34E-0424-446F-BF75-287F8EA2B198}">
            <xm:f>NOT(ISERROR(SEARCH(#REF!,I27)))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I27:AM27</xm:sqref>
        </x14:conditionalFormatting>
        <x14:conditionalFormatting xmlns:xm="http://schemas.microsoft.com/office/excel/2006/main">
          <x14:cfRule type="containsText" priority="100" operator="containsText" id="{C85A7D7B-D3FA-4E85-B47D-B3B0FEFC3646}">
            <xm:f>NOT(ISERROR(SEARCH(#REF!,I30)))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I30:AM31</xm:sqref>
        </x14:conditionalFormatting>
        <x14:conditionalFormatting xmlns:xm="http://schemas.microsoft.com/office/excel/2006/main">
          <x14:cfRule type="containsText" priority="19" operator="containsText" id="{F2771C00-F8EC-4583-9D97-484757A6B7ED}">
            <xm:f>NOT(ISERROR(SEARCH(#REF!,I34)))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0" operator="containsText" id="{F1FB0558-C0CE-40A0-B641-EF638DD449BD}">
            <xm:f>NOT(ISERROR(SEARCH(#REF!,I34)))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I34:AM34</xm:sqref>
        </x14:conditionalFormatting>
        <x14:conditionalFormatting xmlns:xm="http://schemas.microsoft.com/office/excel/2006/main">
          <x14:cfRule type="containsText" priority="92" operator="containsText" id="{00E4F997-6FD7-4268-8757-6EE0E81B39C7}">
            <xm:f>NOT(ISERROR(SEARCH(#REF!,I37)))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I37:AM38</xm:sqref>
        </x14:conditionalFormatting>
        <x14:conditionalFormatting xmlns:xm="http://schemas.microsoft.com/office/excel/2006/main">
          <x14:cfRule type="containsText" priority="18" operator="containsText" id="{63C22AD4-339C-4CCE-8A2D-FE60F54BB6DA}">
            <xm:f>NOT(ISERROR(SEARCH(#REF!,I41)))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17" operator="containsText" id="{60D514B7-0101-443B-A6D0-070A879ED53D}">
            <xm:f>NOT(ISERROR(SEARCH(#REF!,I41)))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I41:AM41</xm:sqref>
        </x14:conditionalFormatting>
        <x14:conditionalFormatting xmlns:xm="http://schemas.microsoft.com/office/excel/2006/main">
          <x14:cfRule type="containsText" priority="84" operator="containsText" id="{EC2DD953-14A8-4FF2-BBAB-FB512A5871C0}">
            <xm:f>NOT(ISERROR(SEARCH(#REF!,I44)))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I44:AM45</xm:sqref>
        </x14:conditionalFormatting>
        <x14:conditionalFormatting xmlns:xm="http://schemas.microsoft.com/office/excel/2006/main">
          <x14:cfRule type="containsText" priority="16" operator="containsText" id="{B605296F-C3D8-4C01-B7ED-0BFF3D6160AB}">
            <xm:f>NOT(ISERROR(SEARCH(#REF!,I48)))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15" operator="containsText" id="{2D0B7123-6131-4BE3-A927-3079B579EA2B}">
            <xm:f>NOT(ISERROR(SEARCH(#REF!,I48)))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I48:AM48</xm:sqref>
        </x14:conditionalFormatting>
        <x14:conditionalFormatting xmlns:xm="http://schemas.microsoft.com/office/excel/2006/main">
          <x14:cfRule type="containsText" priority="76" operator="containsText" id="{7B3DDC71-67BC-4313-BF7B-F60E7D4F1648}">
            <xm:f>NOT(ISERROR(SEARCH(#REF!,I51)))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I51:AM52</xm:sqref>
        </x14:conditionalFormatting>
        <x14:conditionalFormatting xmlns:xm="http://schemas.microsoft.com/office/excel/2006/main">
          <x14:cfRule type="containsText" priority="13" operator="containsText" id="{CE904886-3B0D-40EF-BF39-D1054D8496FF}">
            <xm:f>NOT(ISERROR(SEARCH(#REF!,I55)))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14" operator="containsText" id="{595123F1-17D2-483C-9C21-D53369083465}">
            <xm:f>NOT(ISERROR(SEARCH(#REF!,I55)))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I55:AM55</xm:sqref>
        </x14:conditionalFormatting>
        <x14:conditionalFormatting xmlns:xm="http://schemas.microsoft.com/office/excel/2006/main">
          <x14:cfRule type="containsText" priority="68" operator="containsText" id="{218536A1-FEFD-401D-B827-2C34711CF89D}">
            <xm:f>NOT(ISERROR(SEARCH(#REF!,I58)))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I58:AM59</xm:sqref>
        </x14:conditionalFormatting>
        <x14:conditionalFormatting xmlns:xm="http://schemas.microsoft.com/office/excel/2006/main">
          <x14:cfRule type="containsText" priority="12" operator="containsText" id="{78290CFD-0F98-4E0A-8517-7FA5D6711921}">
            <xm:f>NOT(ISERROR(SEARCH(#REF!,I62)))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11" operator="containsText" id="{428A8BC9-9F46-4C20-905F-251574C0C9CD}">
            <xm:f>NOT(ISERROR(SEARCH(#REF!,I62)))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I62:AM62</xm:sqref>
        </x14:conditionalFormatting>
        <x14:conditionalFormatting xmlns:xm="http://schemas.microsoft.com/office/excel/2006/main">
          <x14:cfRule type="containsText" priority="60" operator="containsText" id="{072EC492-136F-4B9D-8821-4B4C82A206A2}">
            <xm:f>NOT(ISERROR(SEARCH(#REF!,I65)))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I65:AM66</xm:sqref>
        </x14:conditionalFormatting>
        <x14:conditionalFormatting xmlns:xm="http://schemas.microsoft.com/office/excel/2006/main">
          <x14:cfRule type="containsText" priority="9" operator="containsText" id="{8E469AEA-7E25-4F08-BC60-2B28EE8E955E}">
            <xm:f>NOT(ISERROR(SEARCH(#REF!,I69)))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10" operator="containsText" id="{94E00BAB-1CC8-40FF-840A-5FFBDA6DBC39}">
            <xm:f>NOT(ISERROR(SEARCH(#REF!,I69)))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I69:AM69</xm:sqref>
        </x14:conditionalFormatting>
        <x14:conditionalFormatting xmlns:xm="http://schemas.microsoft.com/office/excel/2006/main">
          <x14:cfRule type="containsText" priority="52" operator="containsText" id="{2EFD2CB4-A522-4B8A-A35E-F5CF96D16F55}">
            <xm:f>NOT(ISERROR(SEARCH(#REF!,I72)))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I72:AM73</xm:sqref>
        </x14:conditionalFormatting>
        <x14:conditionalFormatting xmlns:xm="http://schemas.microsoft.com/office/excel/2006/main">
          <x14:cfRule type="containsText" priority="8" operator="containsText" id="{3D69FB75-3E17-487F-8B5A-046B4C47D121}">
            <xm:f>NOT(ISERROR(SEARCH(#REF!,I76)))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7" operator="containsText" id="{98AECBF3-4038-49EC-BFBD-6AEB134AEB90}">
            <xm:f>NOT(ISERROR(SEARCH(#REF!,I76)))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I76:AM76</xm:sqref>
        </x14:conditionalFormatting>
        <x14:conditionalFormatting xmlns:xm="http://schemas.microsoft.com/office/excel/2006/main">
          <x14:cfRule type="containsText" priority="44" operator="containsText" id="{51D6BE66-6E07-43EA-991D-80AEEE19390F}">
            <xm:f>NOT(ISERROR(SEARCH(#REF!,I79)))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I79:AM80</xm:sqref>
        </x14:conditionalFormatting>
        <x14:conditionalFormatting xmlns:xm="http://schemas.microsoft.com/office/excel/2006/main">
          <x14:cfRule type="containsText" priority="6" operator="containsText" id="{5F4D39D1-C867-4006-AADD-A803DF9106DE}">
            <xm:f>NOT(ISERROR(SEARCH(#REF!,I83)))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5" operator="containsText" id="{59CD8B6F-A6BC-4B55-897C-133FD5E0B32F}">
            <xm:f>NOT(ISERROR(SEARCH(#REF!,I83)))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I83:AM83</xm:sqref>
        </x14:conditionalFormatting>
        <x14:conditionalFormatting xmlns:xm="http://schemas.microsoft.com/office/excel/2006/main">
          <x14:cfRule type="containsText" priority="36" operator="containsText" id="{B185FBBA-3F01-4AA9-A9D5-5742C1DA6282}">
            <xm:f>NOT(ISERROR(SEARCH(#REF!,I86)))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I86:AM87</xm:sqref>
        </x14:conditionalFormatting>
        <x14:conditionalFormatting xmlns:xm="http://schemas.microsoft.com/office/excel/2006/main">
          <x14:cfRule type="containsText" priority="4" operator="containsText" id="{C4B860D5-49A8-459C-BD48-3F5EF37C1648}">
            <xm:f>NOT(ISERROR(SEARCH(#REF!,I90)))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3" operator="containsText" id="{65B975C9-D6F4-4908-B734-F0E116745A21}">
            <xm:f>NOT(ISERROR(SEARCH(#REF!,I90)))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I90:AM90</xm:sqref>
        </x14:conditionalFormatting>
        <x14:conditionalFormatting xmlns:xm="http://schemas.microsoft.com/office/excel/2006/main">
          <x14:cfRule type="containsText" priority="28" operator="containsText" id="{50BB6951-72B0-4397-8933-DBF639252D94}">
            <xm:f>NOT(ISERROR(SEARCH(#REF!,I93)))</xm:f>
            <xm:f>#REF!</xm:f>
            <x14:dxf>
              <fill>
                <patternFill>
                  <bgColor rgb="FFFFC000"/>
                </patternFill>
              </fill>
            </x14:dxf>
          </x14:cfRule>
          <xm:sqref>I93:AM94</xm:sqref>
        </x14:conditionalFormatting>
        <x14:conditionalFormatting xmlns:xm="http://schemas.microsoft.com/office/excel/2006/main">
          <x14:cfRule type="containsText" priority="1" operator="containsText" id="{AF2D5E58-0A2D-488F-AD3A-A892064B1A20}">
            <xm:f>NOT(ISERROR(SEARCH(#REF!,I97)))</xm:f>
            <xm:f>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" operator="containsText" id="{A5D65A42-6C10-42CC-8548-FF66BBA24F72}">
            <xm:f>NOT(ISERROR(SEARCH(#REF!,I97)))</xm:f>
            <xm:f>#REF!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I97:AM97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5000000}">
          <x14:formula1>
            <xm:f>プルダウン!$A$3:$A$9</xm:f>
          </x14:formula1>
          <xm:sqref>I15:AM15 I22:AM22 I29:AM29 I36:AM36 I43:AM43 I50:AM50 I57:AM57 I64:AM64 I71:AM71 I78:AM78 I85:AM85 I92:AM92</xm:sqref>
        </x14:dataValidation>
        <x14:dataValidation type="list" allowBlank="1" showInputMessage="1" showErrorMessage="1" xr:uid="{00000000-0002-0000-0000-000006000000}">
          <x14:formula1>
            <xm:f>プルダウン!$B$3:$B$9</xm:f>
          </x14:formula1>
          <xm:sqref>I16:AM16 I23:AM23 I30:AM30 I37:AM37 I44:AM44 I51:AM51 I58:AM58 I65:AM65 I72:AM72 I79:AM79 I86:AM86 I93:AM93</xm:sqref>
        </x14:dataValidation>
        <x14:dataValidation type="list" allowBlank="1" showInputMessage="1" showErrorMessage="1" xr:uid="{00000000-0002-0000-0000-000007000000}">
          <x14:formula1>
            <xm:f>プルダウン!$D$3:$D$5</xm:f>
          </x14:formula1>
          <xm:sqref>I18:AM19 I25:AM26 I32:AM33 I39:AM40 I46:AM47 I53:AM54 I60:AM61 I67:AM68 I74:AM75 I81:AM82 I88:AM89 I95:AM96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0"/>
  <sheetViews>
    <sheetView showGridLines="0" workbookViewId="0">
      <selection activeCell="C8" sqref="C8"/>
    </sheetView>
  </sheetViews>
  <sheetFormatPr defaultRowHeight="13"/>
  <cols>
    <col min="1" max="1" width="12.08984375" customWidth="1"/>
    <col min="2" max="2" width="3.36328125" bestFit="1" customWidth="1"/>
    <col min="3" max="3" width="31.6328125" customWidth="1"/>
    <col min="4" max="4" width="3.36328125" bestFit="1" customWidth="1"/>
    <col min="5" max="5" width="26" bestFit="1" customWidth="1"/>
  </cols>
  <sheetData>
    <row r="2" spans="1:5">
      <c r="A2" s="32" t="s">
        <v>0</v>
      </c>
      <c r="B2" s="61" t="s">
        <v>1</v>
      </c>
      <c r="C2" s="62"/>
      <c r="D2" s="61" t="s">
        <v>2</v>
      </c>
      <c r="E2" s="62"/>
    </row>
    <row r="3" spans="1:5">
      <c r="A3" s="33" t="s">
        <v>11</v>
      </c>
      <c r="B3" s="2" t="s">
        <v>16</v>
      </c>
      <c r="C3" s="3" t="s">
        <v>17</v>
      </c>
      <c r="D3" s="2" t="s">
        <v>18</v>
      </c>
      <c r="E3" s="3" t="s">
        <v>19</v>
      </c>
    </row>
    <row r="4" spans="1:5">
      <c r="A4" s="33" t="s">
        <v>20</v>
      </c>
      <c r="B4" s="2" t="s">
        <v>21</v>
      </c>
      <c r="C4" s="3" t="s">
        <v>22</v>
      </c>
      <c r="D4" s="2" t="s">
        <v>23</v>
      </c>
      <c r="E4" s="3" t="s">
        <v>24</v>
      </c>
    </row>
    <row r="5" spans="1:5">
      <c r="A5" s="33" t="s">
        <v>25</v>
      </c>
      <c r="B5" s="2" t="s">
        <v>26</v>
      </c>
      <c r="C5" s="3" t="s">
        <v>27</v>
      </c>
      <c r="D5" s="2" t="s">
        <v>28</v>
      </c>
      <c r="E5" s="3" t="s">
        <v>29</v>
      </c>
    </row>
    <row r="6" spans="1:5">
      <c r="A6" s="33" t="s">
        <v>30</v>
      </c>
      <c r="B6" s="2" t="s">
        <v>31</v>
      </c>
      <c r="C6" s="3" t="s">
        <v>32</v>
      </c>
      <c r="D6" s="2"/>
      <c r="E6" s="3"/>
    </row>
    <row r="7" spans="1:5">
      <c r="A7" s="33" t="s">
        <v>33</v>
      </c>
      <c r="B7" s="2" t="s">
        <v>34</v>
      </c>
      <c r="C7" s="3" t="s">
        <v>35</v>
      </c>
      <c r="D7" s="2"/>
      <c r="E7" s="3"/>
    </row>
    <row r="8" spans="1:5">
      <c r="A8" s="33" t="s">
        <v>36</v>
      </c>
      <c r="B8" s="2" t="s">
        <v>37</v>
      </c>
      <c r="C8" s="3" t="s">
        <v>38</v>
      </c>
      <c r="D8" s="2"/>
      <c r="E8" s="3"/>
    </row>
    <row r="9" spans="1:5">
      <c r="A9" s="34" t="s">
        <v>39</v>
      </c>
      <c r="B9" s="2" t="s">
        <v>40</v>
      </c>
      <c r="C9" s="3" t="s">
        <v>41</v>
      </c>
      <c r="D9" s="4"/>
      <c r="E9" s="5"/>
    </row>
    <row r="10" spans="1:5">
      <c r="B10" s="35"/>
      <c r="C10" s="35"/>
    </row>
  </sheetData>
  <mergeCells count="2">
    <mergeCell ref="B2:C2"/>
    <mergeCell ref="D2:E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第１号様式</vt:lpstr>
      <vt:lpstr>プルダウン</vt:lpstr>
      <vt:lpstr>第１号様式!Print_Area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髙橋　勇</cp:lastModifiedBy>
  <cp:lastPrinted>2024-11-07T07:30:09Z</cp:lastPrinted>
  <dcterms:created xsi:type="dcterms:W3CDTF">2018-02-16T01:15:16Z</dcterms:created>
  <dcterms:modified xsi:type="dcterms:W3CDTF">2025-10-22T05:00:54Z</dcterms:modified>
</cp:coreProperties>
</file>